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_bookmark_13">'Расходы бюджета'!$A$2:$L$309</definedName>
    <definedName name="__bookmark_14">'Расходы бюджета'!$A$310:$L$311</definedName>
    <definedName name="__bookmark_18">'Источники финансирования дефици'!$A$1:$M$45</definedName>
    <definedName name="__bookmark_19">'Таблица консолидируемых расчето'!$A$7:$N$29</definedName>
    <definedName name="__bookmark_2">'Доходы бюджета'!$A$1:$L$5</definedName>
    <definedName name="__bookmark_20">'Таблица консолидируемых расчето'!$A$35:$N$56</definedName>
    <definedName name="__bookmark_21">'Таблица консолидируемых расчето'!$A$62:$N$83</definedName>
    <definedName name="__bookmark_22">'Таблица консолидируемых расчето'!$A$89:$N$110</definedName>
    <definedName name="__bookmark_23">'Таблица консолидируемых расчето'!$A$116:$N$126</definedName>
    <definedName name="__bookmark_24">'Таблица консолидируемых расчето'!$A$128:$K$139</definedName>
    <definedName name="__bookmark_5">'Доходы бюджета'!$A$6:$L$181</definedName>
    <definedName name="_xlnm.Print_Titles" localSheetId="0">'Доходы бюджета'!$6:$10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Area" localSheetId="0">'Доходы бюджета'!$A$1:$L$181</definedName>
    <definedName name="_xlnm.Print_Area" localSheetId="2">'Источники финансирования дефици'!$A$1:$M$39</definedName>
    <definedName name="_xlnm.Print_Area" localSheetId="1">'Расходы бюджета'!$A$1:$L$310</definedName>
  </definedNames>
  <calcPr fullCalcOnLoad="1"/>
</workbook>
</file>

<file path=xl/sharedStrings.xml><?xml version="1.0" encoding="utf-8"?>
<sst xmlns="http://schemas.openxmlformats.org/spreadsheetml/2006/main" count="2325" uniqueCount="972">
  <si>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</si>
  <si>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</si>
  <si>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</si>
  <si>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</si>
  <si>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Дата</t>
  </si>
  <si>
    <t>01.03.2020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</si>
  <si>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</si>
  <si>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</si>
  <si>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</si>
  <si>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</si>
  <si>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</si>
  <si>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</si>
  <si>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</si>
  <si>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</si>
  <si>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</si>
  <si>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</si>
  <si>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</si>
  <si>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</si>
  <si>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</si>
  <si>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6</t>
  </si>
  <si>
    <t>7</t>
  </si>
  <si>
    <t>13</t>
  </si>
  <si>
    <t>14</t>
  </si>
  <si>
    <t>15</t>
  </si>
  <si>
    <t>19</t>
  </si>
  <si>
    <t>20</t>
  </si>
  <si>
    <t>26</t>
  </si>
  <si>
    <t>27</t>
  </si>
  <si>
    <t>28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</si>
  <si>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</si>
  <si>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</si>
  <si>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</si>
  <si>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</si>
  <si>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</si>
  <si>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</si>
  <si>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</si>
  <si>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</si>
  <si>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</si>
  <si>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</si>
  <si>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</si>
  <si>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</si>
  <si>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</si>
  <si>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</si>
  <si>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</si>
  <si>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</si>
  <si>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</si>
  <si>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</si>
  <si>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</si>
  <si>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</si>
  <si>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</si>
  <si>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</si>
  <si>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</si>
  <si>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</si>
  <si>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</si>
  <si>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</si>
  <si>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</si>
  <si>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</si>
  <si>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</si>
  <si>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</si>
  <si>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</si>
  <si>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</si>
  <si>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</si>
  <si>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</si>
  <si>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</si>
  <si>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</si>
  <si>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</si>
  <si>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</si>
  <si>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</si>
  <si>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</si>
  <si>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</si>
  <si>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</si>
  <si>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</si>
  <si>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</si>
  <si>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</si>
  <si>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</si>
  <si>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</si>
  <si>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</si>
  <si>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</si>
  <si>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</si>
  <si>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</si>
  <si>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</si>
  <si>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</si>
  <si>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</si>
  <si>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</si>
  <si>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</si>
  <si>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Единый сельскохозяйственный налог (за налоговые периоды, истекшие до 1 января 2011 года)</t>
  </si>
  <si>
    <t>000 1 05 03 020 01 0000 110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</si>
  <si>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</si>
  <si>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</si>
  <si>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</si>
  <si>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</si>
  <si>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</si>
  <si>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</si>
  <si>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</si>
  <si>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</si>
  <si>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</si>
  <si>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</si>
  <si>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</si>
  <si>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</si>
  <si>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</si>
  <si>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</si>
  <si>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</si>
  <si>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</si>
  <si>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</si>
  <si>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</si>
  <si>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</si>
  <si>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</si>
  <si>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</si>
  <si>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</si>
  <si>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</si>
  <si>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</si>
  <si>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</si>
  <si>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</si>
  <si>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</si>
  <si>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</si>
  <si>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</si>
  <si>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</si>
  <si>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</si>
  <si>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</si>
  <si>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</si>
  <si>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</si>
  <si>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Прочие налоги и сборы (по отмененным налогам и сборам субъектов Российской Федерации)</t>
  </si>
  <si>
    <t>000 1 09 06 000 02 0000 110</t>
  </si>
  <si>
    <t>Налог с продаж</t>
  </si>
  <si>
    <t>000 1 09 06 010 02 0000 110</t>
  </si>
  <si>
    <t>Прочие налоги и сборы (по отмененным местным налогам и сборам)</t>
  </si>
  <si>
    <t>000 1 09 07 000 00 0000 110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</si>
  <si>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</si>
  <si>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000 1 09 07 030 00 0000 110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</si>
  <si>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</si>
  <si>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000 1 09 07 033 05 0000 110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</si>
  <si>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</si>
  <si>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</si>
  <si>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</si>
  <si>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</si>
  <si>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</si>
  <si>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</si>
  <si>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</si>
  <si>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</si>
  <si>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</si>
  <si>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</si>
  <si>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</si>
  <si>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</si>
  <si>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</si>
  <si>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</si>
  <si>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</si>
  <si>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000 1 11 05 025 10 0000 120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</si>
  <si>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</si>
  <si>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000 1 11 05 030 00 0000 120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</si>
  <si>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</si>
  <si>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000 1 11 05 035 05 0000 120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</si>
  <si>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</si>
  <si>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000 1 11 05 035 10 0000 120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</si>
  <si>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</si>
  <si>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</si>
  <si>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</si>
  <si>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</si>
  <si>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</si>
  <si>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</si>
  <si>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</si>
  <si>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000 1 11 05 075 13 0000 120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</si>
  <si>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</si>
  <si>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</si>
  <si>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</si>
  <si>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</si>
  <si>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</si>
  <si>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</si>
  <si>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</si>
  <si>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000 1 11 09 045 13 0000 120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</si>
  <si>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</si>
  <si>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</si>
  <si>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</si>
  <si>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</si>
  <si>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</si>
  <si>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</si>
  <si>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</si>
  <si>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</si>
  <si>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</si>
  <si>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</si>
  <si>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</si>
  <si>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</si>
  <si>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</si>
  <si>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</si>
  <si>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</si>
  <si>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</si>
  <si>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</si>
  <si>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</si>
  <si>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</si>
  <si>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</si>
  <si>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</si>
  <si>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</si>
  <si>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Прочие доходы от оказания платных услуг (работ) получателями средств бюджетов городских поселений</t>
  </si>
  <si>
    <t>000 1 13 01 995 13 0000 130</t>
  </si>
  <si>
    <t>Доходы от компенсации затрат государства</t>
  </si>
  <si>
    <t>000 1 13 02 000 00 0000 130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</si>
  <si>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</si>
  <si>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</si>
  <si>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</si>
  <si>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000 1 13 02 065 05 0000 130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</si>
  <si>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</si>
  <si>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000 1 13 02 065 10 0000 130</t>
  </si>
  <si>
    <t>Доходы, поступающие в порядке возмещения расходов, понесенных в связи с эксплуатацией имущества городских поселений</t>
  </si>
  <si>
    <t>000 1 13 02 065 13 0000 130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</si>
  <si>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</si>
  <si>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</si>
  <si>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</si>
  <si>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</si>
  <si>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</si>
  <si>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</si>
  <si>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</si>
  <si>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</si>
  <si>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</si>
  <si>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</si>
  <si>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</si>
  <si>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000 1 14 02 053 13 0000 410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</si>
  <si>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</si>
  <si>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</si>
  <si>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</si>
  <si>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</si>
  <si>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</si>
  <si>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</si>
  <si>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</si>
  <si>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</si>
  <si>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</si>
  <si>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000 1 14 06 020 00 0000 430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</si>
  <si>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</si>
  <si>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000 1 14 06 025 05 0000 430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</si>
  <si>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</si>
  <si>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000 1 14 06 025 10 0000 430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</si>
  <si>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</si>
  <si>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</si>
  <si>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</si>
  <si>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</si>
  <si>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</si>
  <si>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</si>
  <si>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</si>
  <si>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</si>
  <si>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</si>
  <si>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</si>
  <si>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</si>
  <si>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</si>
  <si>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</si>
  <si>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</si>
  <si>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</si>
  <si>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</si>
  <si>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</si>
  <si>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</si>
  <si>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</si>
  <si>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</si>
  <si>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</si>
  <si>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</si>
  <si>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</si>
  <si>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</si>
  <si>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</si>
  <si>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</si>
  <si>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</si>
  <si>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</si>
  <si>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</si>
  <si>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</si>
  <si>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</si>
  <si>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000 1 16 11 050 01 0000 140</t>
  </si>
  <si>
    <t>Платежи, уплачиваемые в целях возмещения вреда, причиняемого автомобильным дорогам</t>
  </si>
  <si>
    <t>000 1 16 11 060 01 0000 140</t>
  </si>
  <si>
    <t>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</si>
  <si>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000 1 16 11 063 01 0000 140</t>
  </si>
  <si>
    <t>ПРОЧИЕ НЕНАЛОГОВЫЕ ДОХОДЫ</t>
  </si>
  <si>
    <t>000 1 17 00 000 00 0000 000</t>
  </si>
  <si>
    <t>Прочие неналоговые доходы</t>
  </si>
  <si>
    <t>000 1 17 05 000 00 0000 180</t>
  </si>
  <si>
    <t>Прочие неналоговые доходы бюджетов сельских поселений</t>
  </si>
  <si>
    <t>000 1 17 05 050 10 0000 180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</si>
  <si>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</si>
  <si>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</si>
  <si>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</si>
  <si>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</si>
  <si>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</si>
  <si>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</si>
  <si>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</si>
  <si>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</si>
  <si>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</si>
  <si>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</si>
  <si>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</si>
  <si>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</si>
  <si>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</si>
  <si>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</si>
  <si>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</si>
  <si>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000 2 02 16 001 00 0000 150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</si>
  <si>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</si>
  <si>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000 2 02 16 001 10 0000 150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</si>
  <si>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</si>
  <si>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</si>
  <si>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</si>
  <si>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</si>
  <si>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</si>
  <si>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</si>
  <si>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</si>
  <si>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000 2 02 25 097 00 0000 150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</si>
  <si>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</si>
  <si>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000 2 02 25 097 05 0000 150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</si>
  <si>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</si>
  <si>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000 2 02 25 467 00 0000 150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</si>
  <si>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</si>
  <si>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000 2 02 25 467 05 0000 150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</si>
  <si>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</si>
  <si>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</si>
  <si>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</si>
  <si>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</si>
  <si>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</si>
  <si>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</si>
  <si>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</si>
  <si>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</si>
  <si>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</si>
  <si>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</si>
  <si>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</si>
  <si>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</si>
  <si>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</si>
  <si>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</si>
  <si>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городских поселений на реализацию программ формирования современной городской среды</t>
  </si>
  <si>
    <t>000 2 02 25 555 13 0000 150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</si>
  <si>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</si>
  <si>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000 2 02 29 900 00 0000 150</t>
  </si>
  <si>
    <t>Субсидии бюджетам сельских поселений из местных бюджетов</t>
  </si>
  <si>
    <t>000 2 02 29 900 10 0000 150</t>
  </si>
  <si>
    <t>Субсидии бюджетам городских поселений из местных бюджетов</t>
  </si>
  <si>
    <t>000 2 02 29 900 13 0000 150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</si>
  <si>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</si>
  <si>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</si>
  <si>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</si>
  <si>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</si>
  <si>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</si>
  <si>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</si>
  <si>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</si>
  <si>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</si>
  <si>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</si>
  <si>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</si>
  <si>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</si>
  <si>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</si>
  <si>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</si>
  <si>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</si>
  <si>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</si>
  <si>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</si>
  <si>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</si>
  <si>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</si>
  <si>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</si>
  <si>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</si>
  <si>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</si>
  <si>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000 2 02 35 118 13 0000 150</t>
  </si>
  <si>
    <t>Иные межбюджетные трансферты</t>
  </si>
  <si>
    <t>000 2 02 40 000 00 0000 150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</si>
  <si>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</si>
  <si>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</si>
  <si>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</si>
  <si>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</si>
  <si>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</si>
  <si>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</si>
  <si>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</si>
  <si>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</si>
  <si>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</si>
  <si>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</si>
  <si>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</si>
  <si>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</si>
  <si>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</si>
  <si>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</si>
  <si>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2. Расходы бюджета</t>
  </si>
  <si>
    <t>Расходы бюджета - всего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</si>
  <si>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</si>
  <si>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</si>
  <si>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</si>
  <si>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</si>
  <si>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</si>
  <si>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</si>
  <si>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</si>
  <si>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</si>
  <si>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</si>
  <si>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</si>
  <si>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</si>
  <si>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</si>
  <si>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</si>
  <si>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</si>
  <si>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</si>
  <si>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</si>
  <si>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</si>
  <si>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</si>
  <si>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</si>
  <si>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Прочая закупка товаров, работ и услуг</t>
  </si>
  <si>
    <t>000 0103 00 0 00 00000 244</t>
  </si>
  <si>
    <t>Иные бюджетные ассигнования</t>
  </si>
  <si>
    <t>000 0103 00 0 00 00000 800</t>
  </si>
  <si>
    <t>Уплата налогов, сборов и иных платежей</t>
  </si>
  <si>
    <t>000 0103 00 0 00 00000 850</t>
  </si>
  <si>
    <t>Уплата иных платежей</t>
  </si>
  <si>
    <t>000 0103 00 0 00 00000 853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</si>
  <si>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</si>
  <si>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</si>
  <si>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</si>
  <si>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</si>
  <si>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</si>
  <si>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</si>
  <si>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</si>
  <si>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</si>
  <si>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</si>
  <si>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</si>
  <si>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</si>
  <si>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Межбюджетные трансферты</t>
  </si>
  <si>
    <t>000 0104 00 0 00 00000 500</t>
  </si>
  <si>
    <t>Субвенции</t>
  </si>
  <si>
    <t>000 0104 00 0 00 00000 530</t>
  </si>
  <si>
    <t>000 0104 00 0 00 00000 800</t>
  </si>
  <si>
    <t>000 0104 00 0 00 00000 850</t>
  </si>
  <si>
    <t>Уплата налога на имущество организаций и земельного налога</t>
  </si>
  <si>
    <t>000 0104 00 0 00 00000 851</t>
  </si>
  <si>
    <t>Уплата прочих налогов, сборов</t>
  </si>
  <si>
    <t>000 0104 00 0 00 00000 852</t>
  </si>
  <si>
    <t>000 0104 00 0 00 00000 853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</si>
  <si>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</si>
  <si>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</si>
  <si>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</si>
  <si>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</si>
  <si>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</si>
  <si>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000 0106 00 0 00 00000 129</t>
  </si>
  <si>
    <t>000 0106 00 0 00 00000 200</t>
  </si>
  <si>
    <t>000 0106 00 0 00 00000 240</t>
  </si>
  <si>
    <t>000 0106 00 0 00 00000 244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</si>
  <si>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</si>
  <si>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</si>
  <si>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</si>
  <si>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</si>
  <si>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</si>
  <si>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</si>
  <si>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</si>
  <si>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</si>
  <si>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</si>
  <si>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</si>
  <si>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</si>
  <si>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</si>
  <si>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</si>
  <si>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</si>
  <si>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</si>
  <si>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</si>
  <si>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</si>
  <si>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</si>
  <si>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</si>
  <si>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</si>
  <si>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</si>
  <si>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</si>
  <si>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</si>
  <si>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</si>
  <si>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000 0113 00 0 00 00000 129</t>
  </si>
  <si>
    <t>000 0113 00 0 00 00000 200</t>
  </si>
  <si>
    <t>000 0113 00 0 00 00000 240</t>
  </si>
  <si>
    <t>000 0113 00 0 00 00000 244</t>
  </si>
  <si>
    <t>Социальное обеспечение и иные выплаты населению</t>
  </si>
  <si>
    <t>000 0113 00 0 00 00000 300</t>
  </si>
  <si>
    <t>Иные выплаты населению</t>
  </si>
  <si>
    <t>000 0113 00 0 00 00000 360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</si>
  <si>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</si>
  <si>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</si>
  <si>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</si>
  <si>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</si>
  <si>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</si>
  <si>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</si>
  <si>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000 0113 00 0 00 00000 800</t>
  </si>
  <si>
    <t>000 0113 00 0 00 00000 850</t>
  </si>
  <si>
    <t>000 0113 00 0 00 00000 853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</si>
  <si>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</si>
  <si>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</si>
  <si>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</si>
  <si>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</si>
  <si>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</si>
  <si>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</si>
  <si>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</si>
  <si>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</si>
  <si>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</si>
  <si>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</si>
  <si>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</si>
  <si>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НАЦИОНАЛЬНАЯ БЕЗОПАСНОСТЬ И ПРАВООХРАНИТЕЛЬНАЯ ДЕЯТЕЛЬНОСТЬ</t>
  </si>
  <si>
    <t>000 0300 00 0 00 00000 000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</si>
  <si>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</si>
  <si>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</si>
  <si>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</si>
  <si>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</si>
  <si>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</si>
  <si>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000 0309 00 0 00 00000 119</t>
  </si>
  <si>
    <t>000 0309 00 0 00 00000 200</t>
  </si>
  <si>
    <t>000 0309 00 0 00 00000 240</t>
  </si>
  <si>
    <t>000 0309 00 0 00 00000 244</t>
  </si>
  <si>
    <t>000 0309 00 0 00 00000 800</t>
  </si>
  <si>
    <t>000 0309 00 0 00 00000 850</t>
  </si>
  <si>
    <t>000 0309 00 0 00 00000 853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</si>
  <si>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</si>
  <si>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</si>
  <si>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</si>
  <si>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</si>
  <si>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</si>
  <si>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</si>
  <si>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</si>
  <si>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</si>
  <si>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</si>
  <si>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</si>
  <si>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</si>
  <si>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</si>
  <si>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</si>
  <si>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</si>
  <si>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</si>
  <si>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</si>
  <si>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000 0405 00 0 00 00000 800</t>
  </si>
  <si>
    <t>000 0405 00 0 00 00000 850</t>
  </si>
  <si>
    <t>000 0405 00 0 00 00000 853</t>
  </si>
  <si>
    <t>Транспорт</t>
  </si>
  <si>
    <t>000 0408 00 0 00 00000 000</t>
  </si>
  <si>
    <t>000 0408 00 0 00 00000 800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</si>
  <si>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</si>
  <si>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</si>
  <si>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</si>
  <si>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</si>
  <si>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</si>
  <si>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</si>
  <si>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</si>
  <si>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</si>
  <si>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</si>
  <si>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</si>
  <si>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Субсидии</t>
  </si>
  <si>
    <t>000 0409 00 0 00 00000 520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</si>
  <si>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</si>
  <si>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000 0409 00 0 00 00000 521</t>
  </si>
  <si>
    <t>000 0409 00 0 00 00000 540</t>
  </si>
  <si>
    <t>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</si>
  <si>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</si>
  <si>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</si>
  <si>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</si>
  <si>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</si>
  <si>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</si>
  <si>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</si>
  <si>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</si>
  <si>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</si>
  <si>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</si>
  <si>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</si>
  <si>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</si>
  <si>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</si>
  <si>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</si>
  <si>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</si>
  <si>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</si>
  <si>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</si>
  <si>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Капитальные вложения в объекты государственной (муниципальной) собственности</t>
  </si>
  <si>
    <t>000 0502 00 0 00 00000 400</t>
  </si>
  <si>
    <t>Бюджетные инвестиции</t>
  </si>
  <si>
    <t>000 0502 00 0 00 00000 410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</si>
  <si>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</si>
  <si>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000 0502 00 0 00 00000 412</t>
  </si>
  <si>
    <t>000 0502 00 0 00 00000 500</t>
  </si>
  <si>
    <t>000 0502 00 0 00 00000 540</t>
  </si>
  <si>
    <t>000 0502 00 0 00 00000 800</t>
  </si>
  <si>
    <t>000 0502 00 0 00 00000 850</t>
  </si>
  <si>
    <t>000 0502 00 0 00 00000 852</t>
  </si>
  <si>
    <t>000 0502 00 0 00 00000 853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</si>
  <si>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</si>
  <si>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</si>
  <si>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</si>
  <si>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</si>
  <si>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</si>
  <si>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000 0503 00 0 00 00000 500</t>
  </si>
  <si>
    <t>000 0503 00 0 00 00000 520</t>
  </si>
  <si>
    <t>000 0503 00 0 00 00000 521</t>
  </si>
  <si>
    <t>000 0503 00 0 00 00000 540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</si>
  <si>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</si>
  <si>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</si>
  <si>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</si>
  <si>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000 0505 00 0 00 00000 110</t>
  </si>
  <si>
    <t>000 0505 00 0 00 00000 111</t>
  </si>
  <si>
    <t>000 0505 00 0 00 00000 119</t>
  </si>
  <si>
    <t>000 0505 00 0 00 00000 200</t>
  </si>
  <si>
    <t>000 0505 00 0 00 00000 240</t>
  </si>
  <si>
    <t>000 0505 00 0 00 00000 244</t>
  </si>
  <si>
    <t>000 0505 00 0 00 00000 800</t>
  </si>
  <si>
    <t>Исполнение судебных актов</t>
  </si>
  <si>
    <t>000 0505 00 0 00 00000 830</t>
  </si>
  <si>
    <t>Исполнение судебных актов Российской Федерации и мировых соглашений по возмещению причиненного вреда</t>
  </si>
  <si>
    <t>000 0505 00 0 00 00000 831</t>
  </si>
  <si>
    <t>000 0505 00 0 00 00000 850</t>
  </si>
  <si>
    <t>000 0505 00 0 00 00000 851</t>
  </si>
  <si>
    <t>000 0505 00 0 00 00000 852</t>
  </si>
  <si>
    <t>000 0505 00 0 00 00000 853</t>
  </si>
  <si>
    <t>ОХРАНА ОКРУЖАЮЩЕЙ СРЕДЫ</t>
  </si>
  <si>
    <t>000 0600 00 0 00 00000 000</t>
  </si>
  <si>
    <t>Охрана объектов растительного и животного мира и среды их обитания</t>
  </si>
  <si>
    <t>000 0603 00 0 00 00000 000</t>
  </si>
  <si>
    <t>000 0603 00 0 00 00000 300</t>
  </si>
  <si>
    <t>000 0603 00 0 00 00000 360</t>
  </si>
  <si>
    <t>ОБРАЗОВАНИЕ</t>
  </si>
  <si>
    <t>000 0700 00 0 00 00000 000</t>
  </si>
  <si>
    <t>Дошкольное образование</t>
  </si>
  <si>
    <t>000 0701 00 0 00 00000 000</t>
  </si>
  <si>
    <t>000 0701 00 0 00 00000 100</t>
  </si>
  <si>
    <t>000 0701 00 0 00 00000 110</t>
  </si>
  <si>
    <t>000 0701 00 0 00 00000 111</t>
  </si>
  <si>
    <t>000 0701 00 0 00 00000 112</t>
  </si>
  <si>
    <t>000 0701 00 0 00 00000 119</t>
  </si>
  <si>
    <t>000 0701 00 0 00 00000 200</t>
  </si>
  <si>
    <t>000 0701 00 0 00 00000 240</t>
  </si>
  <si>
    <t>000 0701 00 0 00 00000 244</t>
  </si>
  <si>
    <t>000 0701 00 0 00 00000 800</t>
  </si>
  <si>
    <t>000 0701 00 0 00 00000 830</t>
  </si>
  <si>
    <t>000 0701 00 0 00 00000 831</t>
  </si>
  <si>
    <t>000 0701 00 0 00 00000 850</t>
  </si>
  <si>
    <t>000 0701 00 0 00 00000 851</t>
  </si>
  <si>
    <t>000 0701 00 0 00 00000 852</t>
  </si>
  <si>
    <t>000 0701 00 0 00 00000 853</t>
  </si>
  <si>
    <t>Общее образование</t>
  </si>
  <si>
    <t>000 0702 00 0 00 00000 000</t>
  </si>
  <si>
    <t>000 0702 00 0 00 00000 100</t>
  </si>
  <si>
    <t>000 0702 00 0 00 00000 110</t>
  </si>
  <si>
    <t>000 0702 00 0 00 00000 111</t>
  </si>
  <si>
    <t>000 0702 00 0 00 00000 112</t>
  </si>
  <si>
    <t>000 0702 00 0 00 00000 119</t>
  </si>
  <si>
    <t>000 0702 00 0 00 00000 200</t>
  </si>
  <si>
    <t>000 0702 00 0 00 00000 240</t>
  </si>
  <si>
    <t>000 0702 00 0 00 00000 244</t>
  </si>
  <si>
    <t>000 0702 00 0 00 00000 300</t>
  </si>
  <si>
    <t>000 0702 00 0 00 00000 360</t>
  </si>
  <si>
    <t>000 0702 00 0 00 00000 400</t>
  </si>
  <si>
    <t>000 0702 00 0 00 00000 410</t>
  </si>
  <si>
    <t>000 0702 00 0 00 00000 412</t>
  </si>
  <si>
    <t>000 0702 00 0 00 00000 800</t>
  </si>
  <si>
    <t>000 0702 00 0 00 00000 830</t>
  </si>
  <si>
    <t>000 0702 00 0 00 00000 831</t>
  </si>
  <si>
    <t>000 0702 00 0 00 00000 850</t>
  </si>
  <si>
    <t>000 0702 00 0 00 00000 851</t>
  </si>
  <si>
    <t>000 0702 00 0 00 00000 852</t>
  </si>
  <si>
    <t>000 0702 00 0 00 00000 853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</si>
  <si>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</si>
  <si>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</si>
  <si>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</si>
  <si>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</si>
  <si>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</si>
  <si>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</si>
  <si>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</si>
  <si>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</si>
  <si>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</si>
  <si>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</si>
  <si>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</si>
  <si>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</si>
  <si>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</si>
  <si>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</si>
  <si>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000 0707 00 0 00 00000 119</t>
  </si>
  <si>
    <t>000 0707 00 0 00 00000 200</t>
  </si>
  <si>
    <t>000 0707 00 0 00 00000 240</t>
  </si>
  <si>
    <t>000 0707 00 0 00 00000 244</t>
  </si>
  <si>
    <t>000 0707 00 0 00 00000 800</t>
  </si>
  <si>
    <t>000 0707 00 0 00 00000 850</t>
  </si>
  <si>
    <t>000 0707 00 0 00 00000 853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</si>
  <si>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</si>
  <si>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</si>
  <si>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</si>
  <si>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</si>
  <si>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</si>
  <si>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</si>
  <si>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</si>
  <si>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</si>
  <si>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</si>
  <si>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</si>
  <si>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</si>
  <si>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</si>
  <si>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</si>
  <si>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000 0709 00 0 00 00000 244</t>
  </si>
  <si>
    <t>000 0709 00 0 00 00000 800</t>
  </si>
  <si>
    <t>000 0709 00 0 00 00000 850</t>
  </si>
  <si>
    <t>000 0709 00 0 00 00000 853</t>
  </si>
  <si>
    <t>КУЛЬТУРА, КИНЕМАТОГРАФИЯ</t>
  </si>
  <si>
    <t>000 0800 00 0 00 00000 000</t>
  </si>
  <si>
    <t>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</si>
  <si>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</si>
  <si>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</si>
  <si>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</si>
  <si>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</si>
  <si>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000 0801 00 0 00 00000 112</t>
  </si>
  <si>
    <t>000 0801 00 0 00 00000 119</t>
  </si>
  <si>
    <t>000 0801 00 0 00 00000 200</t>
  </si>
  <si>
    <t>000 0801 00 0 00 00000 240</t>
  </si>
  <si>
    <t>000 0801 00 0 00 00000 244</t>
  </si>
  <si>
    <t>000 0801 00 0 00 00000 500</t>
  </si>
  <si>
    <t>000 0801 00 0 00 00000 540</t>
  </si>
  <si>
    <t>000 0801 00 0 00 00000 800</t>
  </si>
  <si>
    <t>000 0801 00 0 00 00000 830</t>
  </si>
  <si>
    <t>000 0801 00 0 00 00000 831</t>
  </si>
  <si>
    <t>000 0801 00 0 00 00000 850</t>
  </si>
  <si>
    <t>000 0801 00 0 00 00000 851</t>
  </si>
  <si>
    <t>000 0801 00 0 00 00000 852</t>
  </si>
  <si>
    <t>000 0801 00 0 00 00000 853</t>
  </si>
  <si>
    <t>Другие вопросы в области культуры, кинематографии</t>
  </si>
  <si>
    <t>000 0804 00 0 00 00000 000</t>
  </si>
  <si>
    <t>000 0804 00 0 00 00000 100</t>
  </si>
  <si>
    <t>000 0804 00 0 00 00000 120</t>
  </si>
  <si>
    <t>000 0804 00 0 00 00000 121</t>
  </si>
  <si>
    <t>000 0804 00 0 00 00000 129</t>
  </si>
  <si>
    <t>000 0804 00 0 00 00000 200</t>
  </si>
  <si>
    <t>000 0804 00 0 00 00000 240</t>
  </si>
  <si>
    <t>000 0804 00 0 00 00000 244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</si>
  <si>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</si>
  <si>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</si>
  <si>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</si>
  <si>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</si>
  <si>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</si>
  <si>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</si>
  <si>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</si>
  <si>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</si>
  <si>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</si>
  <si>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</si>
  <si>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</si>
  <si>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</si>
  <si>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</si>
  <si>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</si>
  <si>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</si>
  <si>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Социальные выплаты гражданам, кроме публичных нормативных социальных выплат</t>
  </si>
  <si>
    <t>000 1003 00 0 00 00000 320</t>
  </si>
  <si>
    <t>Пособия, компенсации и иные социальные выплаты гражданам, кроме публичных нормативных обязательств</t>
  </si>
  <si>
    <t>000 1003 00 0 00 00000 321</t>
  </si>
  <si>
    <t>Субсидии гражданам на приобретение жилья</t>
  </si>
  <si>
    <t>000 1003 00 0 00 00000 322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</si>
  <si>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</si>
  <si>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</si>
  <si>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</si>
  <si>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</si>
  <si>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</si>
  <si>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000 1006 00 0 00 00000 129</t>
  </si>
  <si>
    <t>000 1006 00 0 00 00000 200</t>
  </si>
  <si>
    <t>000 1006 00 0 00 00000 240</t>
  </si>
  <si>
    <t>000 1006 00 0 00 00000 244</t>
  </si>
  <si>
    <t>ФИЗИЧЕСКАЯ КУЛЬТУРА И СПОРТ</t>
  </si>
  <si>
    <t>000 1100 00 0 00 00000 000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</si>
  <si>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</si>
  <si>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</si>
  <si>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</si>
  <si>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</si>
  <si>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000 1105 00 0 00 00000 112</t>
  </si>
  <si>
    <t>000 1105 00 0 00 00000 200</t>
  </si>
  <si>
    <t>000 1105 00 0 00 00000 240</t>
  </si>
  <si>
    <t>000 1105 00 0 00 00000 244</t>
  </si>
  <si>
    <t>ОБСЛУЖИВАНИЕ ГОСУДАРСТВЕННОГО И МУНИЦИПАЛЬНОГО ДОЛГА</t>
  </si>
  <si>
    <t>000 1300 00 0 00 00000 000</t>
  </si>
  <si>
    <t>Обслуживание государственного внутреннего и муниципального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</si>
  <si>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</si>
  <si>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</si>
  <si>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</si>
  <si>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</si>
  <si>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</si>
  <si>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</si>
  <si>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</si>
  <si>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</si>
  <si>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</si>
  <si>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</si>
  <si>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</si>
  <si>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</si>
  <si>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</si>
  <si>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</si>
  <si>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</si>
  <si>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</si>
  <si>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</si>
  <si>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</si>
  <si>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3. Источники финансирования дефицитов бюджетов</t>
  </si>
  <si>
    <t>Код источника финансирования по бюджетной классификации</t>
  </si>
  <si>
    <t>Изменение остатков средств</t>
  </si>
  <si>
    <t>500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</si>
  <si>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</si>
  <si>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</si>
  <si>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</si>
  <si>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</si>
  <si>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</si>
  <si>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</si>
  <si>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</si>
  <si>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</si>
  <si>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</si>
  <si>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</si>
  <si>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</si>
  <si>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</si>
  <si>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</si>
  <si>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</si>
  <si>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</si>
  <si>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</si>
  <si>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</si>
  <si>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</si>
  <si>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</si>
  <si>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</si>
  <si>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</si>
  <si>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</si>
  <si>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</si>
  <si>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</si>
  <si>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</si>
  <si>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</si>
  <si>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000 01 03 01 00 05 0000 810</t>
  </si>
  <si>
    <t>источники внешнего финансирования</t>
  </si>
  <si>
    <t>620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</si>
  <si>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</si>
  <si>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</si>
  <si>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</si>
  <si>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</si>
  <si>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</si>
  <si>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</si>
  <si>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</si>
  <si>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</si>
  <si>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</si>
  <si>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</si>
  <si>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</si>
  <si>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</si>
  <si>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</si>
  <si>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</si>
  <si>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</si>
  <si>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</si>
  <si>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</si>
  <si>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</si>
  <si>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</si>
  <si>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</si>
  <si>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</si>
  <si>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</si>
  <si>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</si>
  <si>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</si>
  <si>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</si>
  <si>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</si>
  <si>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</si>
  <si>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</si>
  <si>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</si>
  <si>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</si>
  <si>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000 01 06 00 00 00 0000 000</t>
  </si>
  <si>
    <t>000 01 06 00 00 00 0000 500</t>
  </si>
  <si>
    <t>000 01 06 00 00 00 0000 600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</si>
  <si>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</si>
  <si>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</si>
  <si>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</si>
  <si>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</si>
  <si>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</si>
  <si>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</si>
  <si>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</si>
  <si>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городских 
округов</t>
  </si>
  <si>
    <t>бюджеты городских
округов с
внутригородским
делением</t>
  </si>
  <si>
    <t>бюджеты
внутригородских
районов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</si>
  <si>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</si>
  <si>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</si>
  <si>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</si>
  <si>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</si>
  <si>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t>5</t>
  </si>
  <si>
    <t>8</t>
  </si>
  <si>
    <t>9</t>
  </si>
  <si>
    <t>10</t>
  </si>
  <si>
    <t>11</t>
  </si>
  <si>
    <t>12</t>
  </si>
  <si>
    <t>Выбытия</t>
  </si>
  <si>
    <r>
      <rPr>
        <sz val="8"/>
        <color indexed="8"/>
        <rFont val="Arial"/>
        <family val="0"/>
      </rPr>
      <t xml:space="preserve"> </t>
    </r>
    <r>
      <rPr>
        <b/>
        <sz val="8"/>
        <color indexed="8"/>
        <rFont val="Arial"/>
        <family val="0"/>
      </rPr>
      <t>Всего выбытий</t>
    </r>
  </si>
  <si>
    <t>900</t>
  </si>
  <si>
    <t>0,00</t>
  </si>
  <si>
    <r>
      <t>Бюджет субъекта Российской Федерации</t>
    </r>
    <r>
      <rPr>
        <sz val="8"/>
        <color indexed="8"/>
        <rFont val="Arial"/>
        <family val="0"/>
      </rPr>
      <t xml:space="preserve"> </t>
    </r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</si>
  <si>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</si>
  <si>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</si>
  <si>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</si>
  <si>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</si>
  <si>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</si>
  <si>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</si>
  <si>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</si>
  <si>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</si>
  <si>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</si>
  <si>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</si>
  <si>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</si>
  <si>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</si>
  <si>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</si>
  <si>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</si>
  <si>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</si>
  <si>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</si>
  <si>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</si>
  <si>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</si>
  <si>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</si>
  <si>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</si>
  <si>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r>
      <t>Бюджеты внутригородских муниципальных образований городов федерального значения</t>
    </r>
    <r>
      <rPr>
        <sz val="8"/>
        <color indexed="8"/>
        <rFont val="Arial"/>
        <family val="0"/>
      </rPr>
      <t xml:space="preserve"> </t>
    </r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</si>
  <si>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</si>
  <si>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</si>
  <si>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</si>
  <si>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</si>
  <si>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</si>
  <si>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</si>
  <si>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</si>
  <si>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</si>
  <si>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</si>
  <si>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</si>
  <si>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r>
      <t>Бюджеты городских округов</t>
    </r>
    <r>
      <rPr>
        <sz val="8"/>
        <color indexed="8"/>
        <rFont val="Arial"/>
        <family val="0"/>
      </rPr>
      <t xml:space="preserve"> </t>
    </r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</si>
  <si>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</si>
  <si>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</si>
  <si>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</si>
  <si>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</si>
  <si>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</si>
  <si>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</si>
  <si>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</si>
  <si>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</si>
  <si>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</si>
  <si>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</si>
  <si>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r>
      <t>Бюджеты городских округов с внутригородским делением</t>
    </r>
    <r>
      <rPr>
        <sz val="8"/>
        <color indexed="8"/>
        <rFont val="Arial"/>
        <family val="0"/>
      </rPr>
      <t xml:space="preserve"> </t>
    </r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</si>
  <si>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</si>
  <si>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</si>
  <si>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</si>
  <si>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</si>
  <si>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</si>
  <si>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</si>
  <si>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</si>
  <si>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</si>
  <si>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</si>
  <si>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</si>
  <si>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r>
      <t>Бюджеты внутригородских районов</t>
    </r>
    <r>
      <rPr>
        <sz val="8"/>
        <color indexed="8"/>
        <rFont val="Arial"/>
        <family val="0"/>
      </rPr>
      <t xml:space="preserve"> </t>
    </r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</si>
  <si>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</si>
  <si>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</si>
  <si>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</si>
  <si>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</si>
  <si>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</si>
  <si>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</si>
  <si>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</si>
  <si>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</si>
  <si>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</si>
  <si>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</si>
  <si>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r>
      <t>Бюджеты муниципальных районов</t>
    </r>
    <r>
      <rPr>
        <sz val="8"/>
        <color indexed="8"/>
        <rFont val="Arial"/>
        <family val="0"/>
      </rPr>
      <t xml:space="preserve"> </t>
    </r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</si>
  <si>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</si>
  <si>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</si>
  <si>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</si>
  <si>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</si>
  <si>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</si>
  <si>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</si>
  <si>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</si>
  <si>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</si>
  <si>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</si>
  <si>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</si>
  <si>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r>
      <t>Бюджеты городских поселений</t>
    </r>
    <r>
      <rPr>
        <sz val="8"/>
        <color indexed="8"/>
        <rFont val="Arial"/>
        <family val="0"/>
      </rPr>
      <t xml:space="preserve"> </t>
    </r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</si>
  <si>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</si>
  <si>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</si>
  <si>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</si>
  <si>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</si>
  <si>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</si>
  <si>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</si>
  <si>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</si>
  <si>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</si>
  <si>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</si>
  <si>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</si>
  <si>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r>
      <t>Бюджеты сельских поселений</t>
    </r>
    <r>
      <rPr>
        <sz val="8"/>
        <color indexed="8"/>
        <rFont val="Arial"/>
        <family val="0"/>
      </rPr>
      <t xml:space="preserve"> </t>
    </r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</si>
  <si>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</si>
  <si>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</si>
  <si>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</si>
  <si>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</si>
  <si>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</si>
  <si>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</si>
  <si>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</si>
  <si>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</si>
  <si>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</si>
  <si>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</si>
  <si>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r>
      <t>Бюджет территориального государственного внебюджетного фонда</t>
    </r>
    <r>
      <rPr>
        <sz val="8"/>
        <color indexed="8"/>
        <rFont val="Arial"/>
        <family val="0"/>
      </rPr>
      <t xml:space="preserve"> </t>
    </r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</si>
  <si>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</si>
  <si>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</si>
  <si>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</si>
  <si>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</si>
  <si>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</si>
  <si>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</si>
  <si>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</si>
  <si>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</si>
  <si>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</si>
  <si>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</si>
  <si>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Заведующий финансовым отделом</t>
  </si>
  <si>
    <t>С.А. Шигарева</t>
  </si>
  <si>
    <t>(подпись)</t>
  </si>
  <si>
    <t>(расшифровка подписи)</t>
  </si>
  <si>
    <t>Заместитель финансового отдела</t>
  </si>
  <si>
    <t>Г.Н. Боброва</t>
  </si>
  <si>
    <t>Главный бухгалтер</t>
  </si>
  <si>
    <t>М.Н. Маликова</t>
  </si>
  <si>
    <t>11 марта 2020 г.</t>
  </si>
  <si>
    <t>Утверждено</t>
  </si>
  <si>
    <t>суммы, подлежащие исключению в рамках консолидированного бюджета субъекта РФ</t>
  </si>
  <si>
    <t>консолидир .бюджет субъекта РФ</t>
  </si>
  <si>
    <t>16</t>
  </si>
  <si>
    <t>Исполнено на 01.03.2020 года</t>
  </si>
  <si>
    <t>по состоянию на 01.03.2020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</si>
</sst>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54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b/>
      <sz val="13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2" fontId="2" fillId="0" borderId="14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left" wrapText="1"/>
    </xf>
    <xf numFmtId="173" fontId="2" fillId="0" borderId="17" xfId="0" applyNumberFormat="1" applyFont="1" applyBorder="1" applyAlignment="1">
      <alignment horizontal="right" wrapText="1"/>
    </xf>
    <xf numFmtId="172" fontId="2" fillId="0" borderId="16" xfId="0" applyNumberFormat="1" applyFont="1" applyBorder="1" applyAlignment="1">
      <alignment horizontal="right" wrapText="1"/>
    </xf>
    <xf numFmtId="172" fontId="2" fillId="0" borderId="18" xfId="0" applyNumberFormat="1" applyFont="1" applyBorder="1" applyAlignment="1">
      <alignment horizontal="left" wrapText="1"/>
    </xf>
    <xf numFmtId="172" fontId="2" fillId="0" borderId="19" xfId="0" applyNumberFormat="1" applyFont="1" applyBorder="1" applyAlignment="1">
      <alignment horizontal="right" wrapText="1"/>
    </xf>
    <xf numFmtId="172" fontId="2" fillId="0" borderId="17" xfId="0" applyNumberFormat="1" applyFont="1" applyBorder="1" applyAlignment="1">
      <alignment horizontal="right" wrapText="1"/>
    </xf>
    <xf numFmtId="172" fontId="2" fillId="0" borderId="20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left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wrapText="1"/>
    </xf>
    <xf numFmtId="172" fontId="2" fillId="0" borderId="21" xfId="0" applyNumberFormat="1" applyFont="1" applyBorder="1" applyAlignment="1">
      <alignment horizontal="right" wrapText="1"/>
    </xf>
    <xf numFmtId="172" fontId="7" fillId="0" borderId="22" xfId="0" applyNumberFormat="1" applyFont="1" applyBorder="1" applyAlignment="1">
      <alignment horizontal="right" wrapText="1"/>
    </xf>
    <xf numFmtId="172" fontId="7" fillId="0" borderId="19" xfId="0" applyNumberFormat="1" applyFont="1" applyBorder="1" applyAlignment="1">
      <alignment horizontal="right" wrapText="1"/>
    </xf>
    <xf numFmtId="172" fontId="7" fillId="0" borderId="18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>
      <alignment horizontal="right" wrapText="1"/>
    </xf>
    <xf numFmtId="172" fontId="7" fillId="0" borderId="24" xfId="0" applyNumberFormat="1" applyFont="1" applyBorder="1" applyAlignment="1">
      <alignment horizontal="right" wrapText="1"/>
    </xf>
    <xf numFmtId="172" fontId="9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72" fontId="2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72" fontId="5" fillId="0" borderId="15" xfId="0" applyNumberFormat="1" applyFont="1" applyBorder="1" applyAlignment="1">
      <alignment horizontal="center" wrapText="1"/>
    </xf>
    <xf numFmtId="172" fontId="2" fillId="0" borderId="15" xfId="0" applyNumberFormat="1" applyFont="1" applyBorder="1" applyAlignment="1">
      <alignment horizontal="center" wrapText="1"/>
    </xf>
    <xf numFmtId="172" fontId="5" fillId="0" borderId="24" xfId="0" applyNumberFormat="1" applyFont="1" applyBorder="1" applyAlignment="1">
      <alignment horizontal="left" vertical="top" wrapText="1"/>
    </xf>
    <xf numFmtId="172" fontId="7" fillId="0" borderId="30" xfId="0" applyNumberFormat="1" applyFont="1" applyBorder="1" applyAlignment="1">
      <alignment horizontal="right" wrapText="1"/>
    </xf>
    <xf numFmtId="172" fontId="8" fillId="0" borderId="24" xfId="0" applyNumberFormat="1" applyFont="1" applyBorder="1" applyAlignment="1">
      <alignment horizontal="left" vertical="top" wrapText="1"/>
    </xf>
    <xf numFmtId="172" fontId="2" fillId="0" borderId="28" xfId="0" applyNumberFormat="1" applyFont="1" applyBorder="1" applyAlignment="1">
      <alignment horizontal="left" wrapText="1"/>
    </xf>
    <xf numFmtId="172" fontId="2" fillId="0" borderId="30" xfId="0" applyNumberFormat="1" applyFont="1" applyBorder="1" applyAlignment="1">
      <alignment horizontal="left" wrapText="1"/>
    </xf>
    <xf numFmtId="172" fontId="6" fillId="0" borderId="0" xfId="0" applyNumberFormat="1" applyFont="1" applyAlignment="1">
      <alignment vertical="center" textRotation="90" wrapText="1"/>
    </xf>
    <xf numFmtId="172" fontId="9" fillId="0" borderId="0" xfId="0" applyNumberFormat="1" applyFont="1" applyAlignment="1">
      <alignment horizontal="left" vertical="center" wrapText="1"/>
    </xf>
    <xf numFmtId="172" fontId="9" fillId="0" borderId="29" xfId="0" applyNumberFormat="1" applyFont="1" applyBorder="1" applyAlignment="1">
      <alignment horizontal="center" wrapText="1"/>
    </xf>
    <xf numFmtId="172" fontId="2" fillId="0" borderId="27" xfId="0" applyNumberFormat="1" applyFont="1" applyBorder="1" applyAlignment="1">
      <alignment horizontal="center" wrapText="1"/>
    </xf>
    <xf numFmtId="172" fontId="9" fillId="0" borderId="0" xfId="0" applyNumberFormat="1" applyFont="1" applyAlignment="1">
      <alignment wrapText="1"/>
    </xf>
    <xf numFmtId="172" fontId="27" fillId="0" borderId="16" xfId="0" applyNumberFormat="1" applyFont="1" applyBorder="1" applyAlignment="1">
      <alignment horizontal="right" wrapText="1"/>
    </xf>
    <xf numFmtId="172" fontId="27" fillId="0" borderId="18" xfId="0" applyNumberFormat="1" applyFont="1" applyBorder="1" applyAlignment="1">
      <alignment horizontal="right" wrapText="1"/>
    </xf>
    <xf numFmtId="172" fontId="28" fillId="0" borderId="0" xfId="0" applyNumberFormat="1" applyFont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172" fontId="28" fillId="0" borderId="11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right" wrapText="1"/>
    </xf>
    <xf numFmtId="172" fontId="28" fillId="0" borderId="18" xfId="0" applyNumberFormat="1" applyFont="1" applyBorder="1" applyAlignment="1">
      <alignment horizontal="right" wrapText="1"/>
    </xf>
    <xf numFmtId="172" fontId="28" fillId="0" borderId="16" xfId="0" applyNumberFormat="1" applyFont="1" applyBorder="1" applyAlignment="1">
      <alignment horizontal="center" wrapText="1"/>
    </xf>
    <xf numFmtId="172" fontId="28" fillId="0" borderId="20" xfId="0" applyNumberFormat="1" applyFont="1" applyBorder="1" applyAlignment="1">
      <alignment wrapText="1"/>
    </xf>
    <xf numFmtId="0" fontId="29" fillId="0" borderId="0" xfId="0" applyFont="1" applyAlignment="1">
      <alignment/>
    </xf>
    <xf numFmtId="172" fontId="30" fillId="33" borderId="31" xfId="0" applyNumberFormat="1" applyFont="1" applyFill="1" applyBorder="1" applyAlignment="1">
      <alignment horizontal="center" vertical="center" wrapText="1"/>
    </xf>
    <xf numFmtId="172" fontId="31" fillId="33" borderId="32" xfId="0" applyNumberFormat="1" applyFont="1" applyFill="1" applyBorder="1" applyAlignment="1">
      <alignment horizontal="center" vertical="center" wrapText="1"/>
    </xf>
    <xf numFmtId="172" fontId="32" fillId="33" borderId="33" xfId="0" applyNumberFormat="1" applyFont="1" applyFill="1" applyBorder="1" applyAlignment="1">
      <alignment horizontal="center" vertical="center" wrapText="1"/>
    </xf>
    <xf numFmtId="172" fontId="32" fillId="33" borderId="34" xfId="0" applyNumberFormat="1" applyFont="1" applyFill="1" applyBorder="1" applyAlignment="1">
      <alignment horizontal="center" vertical="center" wrapText="1"/>
    </xf>
    <xf numFmtId="172" fontId="32" fillId="33" borderId="35" xfId="0" applyNumberFormat="1" applyFont="1" applyFill="1" applyBorder="1" applyAlignment="1">
      <alignment horizontal="center" vertical="center" wrapText="1"/>
    </xf>
    <xf numFmtId="172" fontId="32" fillId="33" borderId="36" xfId="0" applyNumberFormat="1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/>
    </xf>
    <xf numFmtId="0" fontId="33" fillId="33" borderId="35" xfId="0" applyFont="1" applyFill="1" applyBorder="1" applyAlignment="1">
      <alignment/>
    </xf>
    <xf numFmtId="0" fontId="33" fillId="33" borderId="37" xfId="0" applyFont="1" applyFill="1" applyBorder="1" applyAlignment="1">
      <alignment/>
    </xf>
    <xf numFmtId="0" fontId="33" fillId="33" borderId="38" xfId="0" applyFont="1" applyFill="1" applyBorder="1" applyAlignment="1">
      <alignment/>
    </xf>
    <xf numFmtId="0" fontId="0" fillId="0" borderId="0" xfId="0" applyBorder="1" applyAlignment="1">
      <alignment/>
    </xf>
    <xf numFmtId="172" fontId="30" fillId="33" borderId="39" xfId="0" applyNumberFormat="1" applyFont="1" applyFill="1" applyBorder="1" applyAlignment="1">
      <alignment horizontal="center" vertical="center" wrapText="1"/>
    </xf>
    <xf numFmtId="172" fontId="31" fillId="33" borderId="16" xfId="0" applyNumberFormat="1" applyFont="1" applyFill="1" applyBorder="1" applyAlignment="1">
      <alignment horizontal="center" vertical="center" wrapText="1"/>
    </xf>
    <xf numFmtId="172" fontId="30" fillId="33" borderId="15" xfId="0" applyNumberFormat="1" applyFont="1" applyFill="1" applyBorder="1" applyAlignment="1">
      <alignment horizontal="center" vertical="center" wrapText="1"/>
    </xf>
    <xf numFmtId="172" fontId="34" fillId="33" borderId="15" xfId="0" applyNumberFormat="1" applyFont="1" applyFill="1" applyBorder="1" applyAlignment="1">
      <alignment horizontal="center" vertical="center" wrapText="1"/>
    </xf>
    <xf numFmtId="172" fontId="30" fillId="33" borderId="40" xfId="0" applyNumberFormat="1" applyFont="1" applyFill="1" applyBorder="1" applyAlignment="1">
      <alignment horizontal="center" vertical="center" wrapText="1"/>
    </xf>
    <xf numFmtId="172" fontId="30" fillId="33" borderId="41" xfId="0" applyNumberFormat="1" applyFont="1" applyFill="1" applyBorder="1" applyAlignment="1">
      <alignment horizontal="center" vertical="center" wrapText="1"/>
    </xf>
    <xf numFmtId="172" fontId="30" fillId="33" borderId="42" xfId="0" applyNumberFormat="1" applyFont="1" applyFill="1" applyBorder="1" applyAlignment="1">
      <alignment horizontal="center" vertical="center" wrapText="1"/>
    </xf>
    <xf numFmtId="172" fontId="30" fillId="33" borderId="43" xfId="0" applyNumberFormat="1" applyFont="1" applyFill="1" applyBorder="1" applyAlignment="1">
      <alignment horizontal="center" vertical="center" wrapText="1"/>
    </xf>
    <xf numFmtId="49" fontId="30" fillId="33" borderId="41" xfId="0" applyNumberFormat="1" applyFont="1" applyFill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 horizontal="center" vertical="center" wrapText="1"/>
    </xf>
    <xf numFmtId="49" fontId="30" fillId="33" borderId="15" xfId="0" applyNumberFormat="1" applyFont="1" applyFill="1" applyBorder="1" applyAlignment="1">
      <alignment horizontal="center" vertical="center" wrapText="1"/>
    </xf>
    <xf numFmtId="49" fontId="30" fillId="33" borderId="40" xfId="0" applyNumberFormat="1" applyFont="1" applyFill="1" applyBorder="1" applyAlignment="1">
      <alignment horizontal="center" vertical="center" wrapText="1"/>
    </xf>
    <xf numFmtId="49" fontId="30" fillId="33" borderId="42" xfId="0" applyNumberFormat="1" applyFont="1" applyFill="1" applyBorder="1" applyAlignment="1">
      <alignment horizontal="center" vertical="center" wrapText="1"/>
    </xf>
    <xf numFmtId="49" fontId="30" fillId="33" borderId="4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72" fontId="0" fillId="34" borderId="44" xfId="0" applyNumberFormat="1" applyFont="1" applyFill="1" applyBorder="1" applyAlignment="1">
      <alignment horizontal="right" wrapText="1"/>
    </xf>
    <xf numFmtId="172" fontId="27" fillId="0" borderId="22" xfId="0" applyNumberFormat="1" applyFont="1" applyBorder="1" applyAlignment="1">
      <alignment horizontal="right" wrapText="1"/>
    </xf>
    <xf numFmtId="172" fontId="27" fillId="0" borderId="24" xfId="0" applyNumberFormat="1" applyFont="1" applyBorder="1" applyAlignment="1">
      <alignment horizontal="right" wrapText="1"/>
    </xf>
    <xf numFmtId="172" fontId="0" fillId="34" borderId="45" xfId="0" applyNumberFormat="1" applyFont="1" applyFill="1" applyBorder="1" applyAlignment="1">
      <alignment horizontal="right" wrapText="1"/>
    </xf>
    <xf numFmtId="172" fontId="5" fillId="35" borderId="16" xfId="0" applyNumberFormat="1" applyFont="1" applyFill="1" applyBorder="1" applyAlignment="1">
      <alignment horizontal="left" wrapText="1"/>
    </xf>
    <xf numFmtId="172" fontId="3" fillId="35" borderId="16" xfId="0" applyNumberFormat="1" applyFont="1" applyFill="1" applyBorder="1" applyAlignment="1">
      <alignment horizontal="right" wrapText="1"/>
    </xf>
    <xf numFmtId="172" fontId="35" fillId="35" borderId="16" xfId="0" applyNumberFormat="1" applyFont="1" applyFill="1" applyBorder="1" applyAlignment="1">
      <alignment horizontal="right" wrapText="1"/>
    </xf>
    <xf numFmtId="172" fontId="36" fillId="35" borderId="44" xfId="0" applyNumberFormat="1" applyFont="1" applyFill="1" applyBorder="1" applyAlignment="1">
      <alignment horizontal="right" wrapText="1"/>
    </xf>
    <xf numFmtId="172" fontId="1" fillId="36" borderId="0" xfId="0" applyNumberFormat="1" applyFont="1" applyFill="1" applyAlignment="1">
      <alignment horizontal="center" wrapText="1"/>
    </xf>
    <xf numFmtId="172" fontId="27" fillId="0" borderId="20" xfId="0" applyNumberFormat="1" applyFont="1" applyBorder="1" applyAlignment="1">
      <alignment wrapText="1"/>
    </xf>
    <xf numFmtId="172" fontId="27" fillId="0" borderId="46" xfId="0" applyNumberFormat="1" applyFont="1" applyBorder="1" applyAlignment="1">
      <alignment horizontal="right" wrapText="1"/>
    </xf>
    <xf numFmtId="172" fontId="28" fillId="0" borderId="0" xfId="0" applyNumberFormat="1" applyFont="1" applyAlignment="1">
      <alignment wrapText="1"/>
    </xf>
    <xf numFmtId="172" fontId="28" fillId="0" borderId="46" xfId="0" applyNumberFormat="1" applyFont="1" applyBorder="1" applyAlignment="1">
      <alignment horizontal="center" wrapText="1"/>
    </xf>
    <xf numFmtId="172" fontId="27" fillId="0" borderId="47" xfId="0" applyNumberFormat="1" applyFont="1" applyBorder="1" applyAlignment="1">
      <alignment horizontal="right" wrapText="1"/>
    </xf>
    <xf numFmtId="172" fontId="0" fillId="34" borderId="42" xfId="0" applyNumberFormat="1" applyFont="1" applyFill="1" applyBorder="1" applyAlignment="1">
      <alignment horizontal="right" wrapText="1"/>
    </xf>
    <xf numFmtId="172" fontId="3" fillId="35" borderId="16" xfId="0" applyNumberFormat="1" applyFont="1" applyFill="1" applyBorder="1" applyAlignment="1">
      <alignment horizontal="center" wrapText="1"/>
    </xf>
    <xf numFmtId="172" fontId="5" fillId="35" borderId="17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tabSelected="1" zoomScalePageLayoutView="0" workbookViewId="0" topLeftCell="A1">
      <selection activeCell="M12" sqref="M12:Q13"/>
    </sheetView>
  </sheetViews>
  <sheetFormatPr defaultColWidth="9.140625" defaultRowHeight="12.75"/>
  <cols>
    <col min="1" max="1" width="45.00390625" style="0" customWidth="1"/>
    <col min="2" max="2" width="24.28125" style="69" customWidth="1"/>
    <col min="3" max="12" width="17.57421875" style="0" customWidth="1"/>
    <col min="14" max="14" width="0" style="0" hidden="1" customWidth="1"/>
  </cols>
  <sheetData>
    <row r="1" spans="1:12" ht="27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105" t="s">
        <v>971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3.5" thickBot="1">
      <c r="A3" s="1"/>
      <c r="B3" s="31"/>
      <c r="C3" s="31"/>
      <c r="D3" s="31"/>
      <c r="E3" s="31"/>
      <c r="F3" s="31"/>
      <c r="G3" s="31"/>
      <c r="H3" s="31"/>
      <c r="I3" s="31"/>
      <c r="J3" s="31"/>
      <c r="K3" s="2"/>
      <c r="L3" s="3" t="s">
        <v>1</v>
      </c>
    </row>
    <row r="4" spans="1:12" ht="12.75">
      <c r="A4" s="1"/>
      <c r="B4" s="31"/>
      <c r="C4" s="31"/>
      <c r="D4" s="31"/>
      <c r="E4" s="31"/>
      <c r="F4" s="31"/>
      <c r="G4" s="31"/>
      <c r="H4" s="31"/>
      <c r="I4" s="31"/>
      <c r="J4" s="31"/>
      <c r="K4" s="4" t="s">
        <v>2</v>
      </c>
      <c r="L4" s="5" t="s">
        <v>3</v>
      </c>
    </row>
    <row r="5" spans="1:12" ht="12.75">
      <c r="A5" s="1"/>
      <c r="B5" s="31"/>
      <c r="C5" s="31"/>
      <c r="D5" s="31"/>
      <c r="E5" s="31"/>
      <c r="F5" s="31"/>
      <c r="G5" s="31"/>
      <c r="H5" s="31"/>
      <c r="I5" s="31"/>
      <c r="J5" s="31"/>
      <c r="K5" s="4" t="s">
        <v>4</v>
      </c>
      <c r="L5" s="7" t="s">
        <v>5</v>
      </c>
    </row>
    <row r="6" spans="1:12" ht="12.75">
      <c r="A6" s="34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3.5" thickBot="1">
      <c r="A7" s="8"/>
      <c r="B7" s="61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8" ht="17.25" customHeight="1">
      <c r="A8" s="70" t="s">
        <v>7</v>
      </c>
      <c r="B8" s="71" t="s">
        <v>9</v>
      </c>
      <c r="C8" s="72" t="s">
        <v>966</v>
      </c>
      <c r="D8" s="73"/>
      <c r="E8" s="73"/>
      <c r="F8" s="73"/>
      <c r="G8" s="74"/>
      <c r="H8" s="75" t="s">
        <v>970</v>
      </c>
      <c r="I8" s="76"/>
      <c r="J8" s="76"/>
      <c r="K8" s="76"/>
      <c r="L8" s="77"/>
      <c r="M8" s="78"/>
      <c r="N8" s="78"/>
      <c r="O8" s="78"/>
      <c r="P8" s="78"/>
      <c r="Q8" s="79"/>
      <c r="R8" s="80"/>
    </row>
    <row r="9" spans="1:18" ht="45.75" customHeight="1">
      <c r="A9" s="81"/>
      <c r="B9" s="82"/>
      <c r="C9" s="83" t="s">
        <v>10</v>
      </c>
      <c r="D9" s="84" t="s">
        <v>967</v>
      </c>
      <c r="E9" s="83" t="s">
        <v>12</v>
      </c>
      <c r="F9" s="83" t="s">
        <v>13</v>
      </c>
      <c r="G9" s="85" t="s">
        <v>14</v>
      </c>
      <c r="H9" s="86" t="s">
        <v>10</v>
      </c>
      <c r="I9" s="84" t="s">
        <v>967</v>
      </c>
      <c r="J9" s="83" t="s">
        <v>12</v>
      </c>
      <c r="K9" s="83" t="s">
        <v>13</v>
      </c>
      <c r="L9" s="85" t="s">
        <v>14</v>
      </c>
      <c r="M9" s="87" t="s">
        <v>968</v>
      </c>
      <c r="N9" s="87"/>
      <c r="O9" s="87" t="s">
        <v>12</v>
      </c>
      <c r="P9" s="87" t="s">
        <v>13</v>
      </c>
      <c r="Q9" s="88" t="s">
        <v>14</v>
      </c>
      <c r="R9" s="80"/>
    </row>
    <row r="10" spans="1:18" s="96" customFormat="1" ht="12.75">
      <c r="A10" s="89" t="s">
        <v>15</v>
      </c>
      <c r="B10" s="90">
        <v>2</v>
      </c>
      <c r="C10" s="91">
        <v>3</v>
      </c>
      <c r="D10" s="91">
        <v>4</v>
      </c>
      <c r="E10" s="91">
        <v>5</v>
      </c>
      <c r="F10" s="91">
        <v>6</v>
      </c>
      <c r="G10" s="92">
        <v>7</v>
      </c>
      <c r="H10" s="89">
        <v>8</v>
      </c>
      <c r="I10" s="91">
        <v>9</v>
      </c>
      <c r="J10" s="91">
        <v>10</v>
      </c>
      <c r="K10" s="91">
        <v>11</v>
      </c>
      <c r="L10" s="92">
        <v>12</v>
      </c>
      <c r="M10" s="93" t="s">
        <v>21</v>
      </c>
      <c r="N10" s="93"/>
      <c r="O10" s="93" t="s">
        <v>22</v>
      </c>
      <c r="P10" s="93" t="s">
        <v>23</v>
      </c>
      <c r="Q10" s="94" t="s">
        <v>969</v>
      </c>
      <c r="R10" s="95"/>
    </row>
    <row r="11" spans="1:17" ht="16.5">
      <c r="A11" s="101" t="s">
        <v>29</v>
      </c>
      <c r="B11" s="102"/>
      <c r="C11" s="103">
        <v>213889208.07</v>
      </c>
      <c r="D11" s="103">
        <v>13472828</v>
      </c>
      <c r="E11" s="103">
        <v>181012320</v>
      </c>
      <c r="F11" s="103">
        <v>28263176.07</v>
      </c>
      <c r="G11" s="103">
        <v>18086540</v>
      </c>
      <c r="H11" s="103">
        <v>42926537.48</v>
      </c>
      <c r="I11" s="103">
        <v>2709000</v>
      </c>
      <c r="J11" s="103">
        <v>38958176.23</v>
      </c>
      <c r="K11" s="103">
        <v>3254936.94</v>
      </c>
      <c r="L11" s="103">
        <v>3422424.31</v>
      </c>
      <c r="M11" s="104">
        <f>IF(H11=0,,H11/C11*100)</f>
        <v>20.069520041399812</v>
      </c>
      <c r="N11" s="104">
        <f>IF(I11=0,,I11/D11*100)</f>
        <v>20.107137120729217</v>
      </c>
      <c r="O11" s="104">
        <f>IF(J11=0,,J11/E11*100)</f>
        <v>21.52238932134564</v>
      </c>
      <c r="P11" s="104">
        <f>IF(K11=0,,K11/F11*100)</f>
        <v>11.516529253253172</v>
      </c>
      <c r="Q11" s="104">
        <f>IF(L11=0,,L11/G11*100)</f>
        <v>18.922493246358897</v>
      </c>
    </row>
    <row r="12" spans="1:17" ht="16.5">
      <c r="A12" s="14" t="s">
        <v>30</v>
      </c>
      <c r="B12" s="66"/>
      <c r="C12" s="60"/>
      <c r="D12" s="60"/>
      <c r="E12" s="60"/>
      <c r="F12" s="60"/>
      <c r="G12" s="60"/>
      <c r="H12" s="60"/>
      <c r="I12" s="60"/>
      <c r="J12" s="60"/>
      <c r="K12" s="60"/>
      <c r="L12" s="98"/>
      <c r="M12" s="97"/>
      <c r="N12" s="97"/>
      <c r="O12" s="97"/>
      <c r="P12" s="97"/>
      <c r="Q12" s="97"/>
    </row>
    <row r="13" spans="1:17" ht="24.75">
      <c r="A13" s="11" t="s">
        <v>31</v>
      </c>
      <c r="B13" s="67" t="s">
        <v>32</v>
      </c>
      <c r="C13" s="59">
        <v>74866858.07</v>
      </c>
      <c r="D13" s="59">
        <v>0</v>
      </c>
      <c r="E13" s="59">
        <v>49893070</v>
      </c>
      <c r="F13" s="59">
        <v>18043118.07</v>
      </c>
      <c r="G13" s="59">
        <v>6930670</v>
      </c>
      <c r="H13" s="59">
        <v>9710339.31</v>
      </c>
      <c r="I13" s="59">
        <v>0</v>
      </c>
      <c r="J13" s="59">
        <v>6759627.73</v>
      </c>
      <c r="K13" s="59">
        <v>2092643.68</v>
      </c>
      <c r="L13" s="99">
        <v>858067.9</v>
      </c>
      <c r="M13" s="100">
        <f aca="true" t="shared" si="0" ref="M12:M75">IF(H13=0,,H13/C13*100)</f>
        <v>12.970144013417661</v>
      </c>
      <c r="N13" s="100">
        <f aca="true" t="shared" si="1" ref="N12:N75">IF(I13=0,,I13/D13*100)</f>
        <v>0</v>
      </c>
      <c r="O13" s="100">
        <f aca="true" t="shared" si="2" ref="O12:O75">IF(J13=0,,J13/E13*100)</f>
        <v>13.548229704045072</v>
      </c>
      <c r="P13" s="100">
        <f aca="true" t="shared" si="3" ref="P12:P75">IF(K13=0,,K13/F13*100)</f>
        <v>11.598015774664827</v>
      </c>
      <c r="Q13" s="100">
        <f aca="true" t="shared" si="4" ref="Q12:Q75">IF(L13=0,,L13/G13*100)</f>
        <v>12.380735195875724</v>
      </c>
    </row>
    <row r="14" spans="1:17" ht="24.75">
      <c r="A14" s="101" t="s">
        <v>33</v>
      </c>
      <c r="B14" s="102" t="s">
        <v>34</v>
      </c>
      <c r="C14" s="103">
        <v>21540718.07</v>
      </c>
      <c r="D14" s="103">
        <v>0</v>
      </c>
      <c r="E14" s="103">
        <v>13538600</v>
      </c>
      <c r="F14" s="103">
        <v>5587118.07</v>
      </c>
      <c r="G14" s="103">
        <v>2415000</v>
      </c>
      <c r="H14" s="103">
        <v>2934008.45</v>
      </c>
      <c r="I14" s="103">
        <v>0</v>
      </c>
      <c r="J14" s="103">
        <v>1691323.15</v>
      </c>
      <c r="K14" s="103">
        <v>889965.18</v>
      </c>
      <c r="L14" s="103">
        <v>352720.12</v>
      </c>
      <c r="M14" s="104">
        <f t="shared" si="0"/>
        <v>13.620755076341798</v>
      </c>
      <c r="N14" s="104">
        <f t="shared" si="1"/>
        <v>0</v>
      </c>
      <c r="O14" s="104">
        <f t="shared" si="2"/>
        <v>12.492600047272242</v>
      </c>
      <c r="P14" s="104">
        <f t="shared" si="3"/>
        <v>15.928877264625266</v>
      </c>
      <c r="Q14" s="104">
        <f t="shared" si="4"/>
        <v>14.605387991718427</v>
      </c>
    </row>
    <row r="15" spans="1:17" ht="24.75">
      <c r="A15" s="11" t="s">
        <v>35</v>
      </c>
      <c r="B15" s="67" t="s">
        <v>36</v>
      </c>
      <c r="C15" s="59">
        <v>21540718.07</v>
      </c>
      <c r="D15" s="59">
        <v>0</v>
      </c>
      <c r="E15" s="59">
        <v>13538600</v>
      </c>
      <c r="F15" s="59">
        <v>5587118.07</v>
      </c>
      <c r="G15" s="59">
        <v>2415000</v>
      </c>
      <c r="H15" s="59">
        <v>2934008.45</v>
      </c>
      <c r="I15" s="59">
        <v>0</v>
      </c>
      <c r="J15" s="59">
        <v>1691323.15</v>
      </c>
      <c r="K15" s="59">
        <v>889965.18</v>
      </c>
      <c r="L15" s="59">
        <v>352720.12</v>
      </c>
      <c r="M15" s="97">
        <f t="shared" si="0"/>
        <v>13.620755076341798</v>
      </c>
      <c r="N15" s="97">
        <f t="shared" si="1"/>
        <v>0</v>
      </c>
      <c r="O15" s="97">
        <f t="shared" si="2"/>
        <v>12.492600047272242</v>
      </c>
      <c r="P15" s="97">
        <f t="shared" si="3"/>
        <v>15.928877264625266</v>
      </c>
      <c r="Q15" s="97">
        <f t="shared" si="4"/>
        <v>14.605387991718427</v>
      </c>
    </row>
    <row r="16" spans="1:17" ht="68.25">
      <c r="A16" s="11" t="s">
        <v>37</v>
      </c>
      <c r="B16" s="67" t="s">
        <v>38</v>
      </c>
      <c r="C16" s="59">
        <v>20982118.07</v>
      </c>
      <c r="D16" s="59">
        <v>0</v>
      </c>
      <c r="E16" s="59">
        <v>13125000</v>
      </c>
      <c r="F16" s="59">
        <v>5477118.07</v>
      </c>
      <c r="G16" s="59">
        <v>2380000</v>
      </c>
      <c r="H16" s="59">
        <v>2845352.96</v>
      </c>
      <c r="I16" s="59">
        <v>0</v>
      </c>
      <c r="J16" s="59">
        <v>1625915.99</v>
      </c>
      <c r="K16" s="59">
        <v>877204.48</v>
      </c>
      <c r="L16" s="59">
        <v>342232.49</v>
      </c>
      <c r="M16" s="97">
        <f t="shared" si="0"/>
        <v>13.560847148545285</v>
      </c>
      <c r="N16" s="97">
        <f t="shared" si="1"/>
        <v>0</v>
      </c>
      <c r="O16" s="97">
        <f t="shared" si="2"/>
        <v>12.387931352380953</v>
      </c>
      <c r="P16" s="97">
        <f t="shared" si="3"/>
        <v>16.01580372723278</v>
      </c>
      <c r="Q16" s="97">
        <f t="shared" si="4"/>
        <v>14.379516386554622</v>
      </c>
    </row>
    <row r="17" spans="1:17" ht="90.75">
      <c r="A17" s="11" t="s">
        <v>39</v>
      </c>
      <c r="B17" s="67" t="s">
        <v>40</v>
      </c>
      <c r="C17" s="59">
        <v>68200</v>
      </c>
      <c r="D17" s="59">
        <v>0</v>
      </c>
      <c r="E17" s="59">
        <v>38200</v>
      </c>
      <c r="F17" s="59">
        <v>10000</v>
      </c>
      <c r="G17" s="59">
        <v>20000</v>
      </c>
      <c r="H17" s="59">
        <v>4550.46</v>
      </c>
      <c r="I17" s="59">
        <v>0</v>
      </c>
      <c r="J17" s="59">
        <v>2600.26</v>
      </c>
      <c r="K17" s="59">
        <v>1950</v>
      </c>
      <c r="L17" s="59">
        <v>0.2</v>
      </c>
      <c r="M17" s="97">
        <f t="shared" si="0"/>
        <v>6.672228739002932</v>
      </c>
      <c r="N17" s="97">
        <f t="shared" si="1"/>
        <v>0</v>
      </c>
      <c r="O17" s="97">
        <f t="shared" si="2"/>
        <v>6.80696335078534</v>
      </c>
      <c r="P17" s="97">
        <f t="shared" si="3"/>
        <v>19.5</v>
      </c>
      <c r="Q17" s="97">
        <f t="shared" si="4"/>
        <v>0.001</v>
      </c>
    </row>
    <row r="18" spans="1:17" ht="34.5">
      <c r="A18" s="11" t="s">
        <v>41</v>
      </c>
      <c r="B18" s="67" t="s">
        <v>42</v>
      </c>
      <c r="C18" s="59">
        <v>125200</v>
      </c>
      <c r="D18" s="59">
        <v>0</v>
      </c>
      <c r="E18" s="59">
        <v>75200</v>
      </c>
      <c r="F18" s="59">
        <v>50000</v>
      </c>
      <c r="G18" s="59">
        <v>0</v>
      </c>
      <c r="H18" s="59">
        <v>1522.5</v>
      </c>
      <c r="I18" s="59">
        <v>0</v>
      </c>
      <c r="J18" s="59">
        <v>870</v>
      </c>
      <c r="K18" s="59">
        <v>502.5</v>
      </c>
      <c r="L18" s="59">
        <v>150</v>
      </c>
      <c r="M18" s="97">
        <f t="shared" si="0"/>
        <v>1.2160543130990416</v>
      </c>
      <c r="N18" s="97">
        <f t="shared" si="1"/>
        <v>0</v>
      </c>
      <c r="O18" s="97">
        <f t="shared" si="2"/>
        <v>1.1569148936170213</v>
      </c>
      <c r="P18" s="97">
        <f t="shared" si="3"/>
        <v>1.005</v>
      </c>
      <c r="Q18" s="97" t="e">
        <f t="shared" si="4"/>
        <v>#DIV/0!</v>
      </c>
    </row>
    <row r="19" spans="1:17" ht="68.25">
      <c r="A19" s="11" t="s">
        <v>43</v>
      </c>
      <c r="B19" s="67" t="s">
        <v>44</v>
      </c>
      <c r="C19" s="59">
        <v>365200</v>
      </c>
      <c r="D19" s="59">
        <v>0</v>
      </c>
      <c r="E19" s="59">
        <v>300200</v>
      </c>
      <c r="F19" s="59">
        <v>50000</v>
      </c>
      <c r="G19" s="59">
        <v>15000</v>
      </c>
      <c r="H19" s="59">
        <v>82582.53</v>
      </c>
      <c r="I19" s="59">
        <v>0</v>
      </c>
      <c r="J19" s="59">
        <v>61936.9</v>
      </c>
      <c r="K19" s="59">
        <v>10308.2</v>
      </c>
      <c r="L19" s="59">
        <v>10337.43</v>
      </c>
      <c r="M19" s="97">
        <f t="shared" si="0"/>
        <v>22.612960021905803</v>
      </c>
      <c r="N19" s="97">
        <f t="shared" si="1"/>
        <v>0</v>
      </c>
      <c r="O19" s="97">
        <f t="shared" si="2"/>
        <v>20.631878747501666</v>
      </c>
      <c r="P19" s="97">
        <f t="shared" si="3"/>
        <v>20.616400000000002</v>
      </c>
      <c r="Q19" s="97">
        <f t="shared" si="4"/>
        <v>68.9162</v>
      </c>
    </row>
    <row r="20" spans="1:17" ht="34.5">
      <c r="A20" s="101" t="s">
        <v>45</v>
      </c>
      <c r="B20" s="102" t="s">
        <v>46</v>
      </c>
      <c r="C20" s="103">
        <v>7354700</v>
      </c>
      <c r="D20" s="103">
        <v>0</v>
      </c>
      <c r="E20" s="103">
        <v>5260000</v>
      </c>
      <c r="F20" s="103">
        <v>660000</v>
      </c>
      <c r="G20" s="103">
        <v>1434700</v>
      </c>
      <c r="H20" s="103">
        <v>1236904.53</v>
      </c>
      <c r="I20" s="103">
        <v>0</v>
      </c>
      <c r="J20" s="103">
        <v>875368.53</v>
      </c>
      <c r="K20" s="103">
        <v>128036.99</v>
      </c>
      <c r="L20" s="103">
        <v>233499.01</v>
      </c>
      <c r="M20" s="104">
        <f t="shared" si="0"/>
        <v>16.817878771397883</v>
      </c>
      <c r="N20" s="104">
        <f t="shared" si="1"/>
        <v>0</v>
      </c>
      <c r="O20" s="104">
        <f t="shared" si="2"/>
        <v>16.641987262357418</v>
      </c>
      <c r="P20" s="104">
        <f t="shared" si="3"/>
        <v>19.39954393939394</v>
      </c>
      <c r="Q20" s="104">
        <f t="shared" si="4"/>
        <v>16.275110476057712</v>
      </c>
    </row>
    <row r="21" spans="1:17" ht="24.75">
      <c r="A21" s="11" t="s">
        <v>47</v>
      </c>
      <c r="B21" s="67" t="s">
        <v>48</v>
      </c>
      <c r="C21" s="59">
        <v>7354700</v>
      </c>
      <c r="D21" s="59">
        <v>0</v>
      </c>
      <c r="E21" s="59">
        <v>5260000</v>
      </c>
      <c r="F21" s="59">
        <v>660000</v>
      </c>
      <c r="G21" s="59">
        <v>1434700</v>
      </c>
      <c r="H21" s="59">
        <v>1236904.53</v>
      </c>
      <c r="I21" s="59">
        <v>0</v>
      </c>
      <c r="J21" s="59">
        <v>875368.53</v>
      </c>
      <c r="K21" s="59">
        <v>128036.99</v>
      </c>
      <c r="L21" s="59">
        <v>233499.01</v>
      </c>
      <c r="M21" s="97">
        <f t="shared" si="0"/>
        <v>16.817878771397883</v>
      </c>
      <c r="N21" s="97">
        <f t="shared" si="1"/>
        <v>0</v>
      </c>
      <c r="O21" s="97">
        <f t="shared" si="2"/>
        <v>16.641987262357418</v>
      </c>
      <c r="P21" s="97">
        <f t="shared" si="3"/>
        <v>19.39954393939394</v>
      </c>
      <c r="Q21" s="97">
        <f t="shared" si="4"/>
        <v>16.275110476057712</v>
      </c>
    </row>
    <row r="22" spans="1:17" ht="68.25">
      <c r="A22" s="11" t="s">
        <v>49</v>
      </c>
      <c r="B22" s="67" t="s">
        <v>50</v>
      </c>
      <c r="C22" s="59">
        <v>2620800</v>
      </c>
      <c r="D22" s="59">
        <v>0</v>
      </c>
      <c r="E22" s="59">
        <v>1868600</v>
      </c>
      <c r="F22" s="59">
        <v>240000</v>
      </c>
      <c r="G22" s="59">
        <v>512200</v>
      </c>
      <c r="H22" s="59">
        <v>551580.19</v>
      </c>
      <c r="I22" s="59">
        <v>0</v>
      </c>
      <c r="J22" s="59">
        <v>390358.33</v>
      </c>
      <c r="K22" s="59">
        <v>57096.28</v>
      </c>
      <c r="L22" s="59">
        <v>104125.58</v>
      </c>
      <c r="M22" s="97">
        <f t="shared" si="0"/>
        <v>21.04625267094017</v>
      </c>
      <c r="N22" s="97">
        <f t="shared" si="1"/>
        <v>0</v>
      </c>
      <c r="O22" s="97">
        <f t="shared" si="2"/>
        <v>20.890416889650005</v>
      </c>
      <c r="P22" s="97">
        <f t="shared" si="3"/>
        <v>23.790116666666666</v>
      </c>
      <c r="Q22" s="97">
        <f t="shared" si="4"/>
        <v>20.329086294416243</v>
      </c>
    </row>
    <row r="23" spans="1:17" ht="102">
      <c r="A23" s="11" t="s">
        <v>51</v>
      </c>
      <c r="B23" s="67" t="s">
        <v>52</v>
      </c>
      <c r="C23" s="59">
        <v>2620800</v>
      </c>
      <c r="D23" s="59">
        <v>0</v>
      </c>
      <c r="E23" s="59">
        <v>1868600</v>
      </c>
      <c r="F23" s="59">
        <v>240000</v>
      </c>
      <c r="G23" s="59">
        <v>512200</v>
      </c>
      <c r="H23" s="59">
        <v>551580.19</v>
      </c>
      <c r="I23" s="59">
        <v>0</v>
      </c>
      <c r="J23" s="59">
        <v>390358.33</v>
      </c>
      <c r="K23" s="59">
        <v>57096.28</v>
      </c>
      <c r="L23" s="59">
        <v>104125.58</v>
      </c>
      <c r="M23" s="97">
        <f t="shared" si="0"/>
        <v>21.04625267094017</v>
      </c>
      <c r="N23" s="97">
        <f t="shared" si="1"/>
        <v>0</v>
      </c>
      <c r="O23" s="97">
        <f t="shared" si="2"/>
        <v>20.890416889650005</v>
      </c>
      <c r="P23" s="97">
        <f t="shared" si="3"/>
        <v>23.790116666666666</v>
      </c>
      <c r="Q23" s="97">
        <f t="shared" si="4"/>
        <v>20.329086294416243</v>
      </c>
    </row>
    <row r="24" spans="1:17" ht="79.5">
      <c r="A24" s="11" t="s">
        <v>53</v>
      </c>
      <c r="B24" s="67" t="s">
        <v>54</v>
      </c>
      <c r="C24" s="59">
        <v>23900</v>
      </c>
      <c r="D24" s="59">
        <v>0</v>
      </c>
      <c r="E24" s="59">
        <v>14100</v>
      </c>
      <c r="F24" s="59">
        <v>5000</v>
      </c>
      <c r="G24" s="59">
        <v>4800</v>
      </c>
      <c r="H24" s="59">
        <v>3456.45</v>
      </c>
      <c r="I24" s="59">
        <v>0</v>
      </c>
      <c r="J24" s="59">
        <v>2446.14</v>
      </c>
      <c r="K24" s="59">
        <v>357.81</v>
      </c>
      <c r="L24" s="59">
        <v>652.5</v>
      </c>
      <c r="M24" s="97">
        <f t="shared" si="0"/>
        <v>14.462133891213389</v>
      </c>
      <c r="N24" s="97">
        <f t="shared" si="1"/>
        <v>0</v>
      </c>
      <c r="O24" s="97">
        <f t="shared" si="2"/>
        <v>17.34851063829787</v>
      </c>
      <c r="P24" s="97">
        <f t="shared" si="3"/>
        <v>7.1562</v>
      </c>
      <c r="Q24" s="97">
        <f t="shared" si="4"/>
        <v>13.593749999999998</v>
      </c>
    </row>
    <row r="25" spans="1:17" ht="113.25">
      <c r="A25" s="11" t="s">
        <v>55</v>
      </c>
      <c r="B25" s="67" t="s">
        <v>56</v>
      </c>
      <c r="C25" s="59">
        <v>23900</v>
      </c>
      <c r="D25" s="59">
        <v>0</v>
      </c>
      <c r="E25" s="59">
        <v>14100</v>
      </c>
      <c r="F25" s="59">
        <v>5000</v>
      </c>
      <c r="G25" s="59">
        <v>4800</v>
      </c>
      <c r="H25" s="59">
        <v>3456.45</v>
      </c>
      <c r="I25" s="59">
        <v>0</v>
      </c>
      <c r="J25" s="59">
        <v>2446.14</v>
      </c>
      <c r="K25" s="59">
        <v>357.81</v>
      </c>
      <c r="L25" s="59">
        <v>652.5</v>
      </c>
      <c r="M25" s="97">
        <f t="shared" si="0"/>
        <v>14.462133891213389</v>
      </c>
      <c r="N25" s="97">
        <f t="shared" si="1"/>
        <v>0</v>
      </c>
      <c r="O25" s="97">
        <f t="shared" si="2"/>
        <v>17.34851063829787</v>
      </c>
      <c r="P25" s="97">
        <f t="shared" si="3"/>
        <v>7.1562</v>
      </c>
      <c r="Q25" s="97">
        <f t="shared" si="4"/>
        <v>13.593749999999998</v>
      </c>
    </row>
    <row r="26" spans="1:17" ht="68.25">
      <c r="A26" s="11" t="s">
        <v>57</v>
      </c>
      <c r="B26" s="67" t="s">
        <v>58</v>
      </c>
      <c r="C26" s="59">
        <v>5061500</v>
      </c>
      <c r="D26" s="59">
        <v>0</v>
      </c>
      <c r="E26" s="59">
        <v>3731800</v>
      </c>
      <c r="F26" s="59">
        <v>415000</v>
      </c>
      <c r="G26" s="59">
        <v>914700</v>
      </c>
      <c r="H26" s="59">
        <v>789551.45</v>
      </c>
      <c r="I26" s="59">
        <v>0</v>
      </c>
      <c r="J26" s="59">
        <v>558772.71</v>
      </c>
      <c r="K26" s="59">
        <v>81729.66</v>
      </c>
      <c r="L26" s="59">
        <v>149049.08</v>
      </c>
      <c r="M26" s="97">
        <f t="shared" si="0"/>
        <v>15.599159340116564</v>
      </c>
      <c r="N26" s="97">
        <f t="shared" si="1"/>
        <v>0</v>
      </c>
      <c r="O26" s="97">
        <f t="shared" si="2"/>
        <v>14.973275899029959</v>
      </c>
      <c r="P26" s="97">
        <f t="shared" si="3"/>
        <v>19.693893975903613</v>
      </c>
      <c r="Q26" s="97">
        <f t="shared" si="4"/>
        <v>16.294859516781457</v>
      </c>
    </row>
    <row r="27" spans="1:17" ht="102">
      <c r="A27" s="11" t="s">
        <v>59</v>
      </c>
      <c r="B27" s="67" t="s">
        <v>60</v>
      </c>
      <c r="C27" s="59">
        <v>5061500</v>
      </c>
      <c r="D27" s="59">
        <v>0</v>
      </c>
      <c r="E27" s="59">
        <v>3731800</v>
      </c>
      <c r="F27" s="59">
        <v>415000</v>
      </c>
      <c r="G27" s="59">
        <v>914700</v>
      </c>
      <c r="H27" s="59">
        <v>789551.45</v>
      </c>
      <c r="I27" s="59">
        <v>0</v>
      </c>
      <c r="J27" s="59">
        <v>558772.71</v>
      </c>
      <c r="K27" s="59">
        <v>81729.66</v>
      </c>
      <c r="L27" s="59">
        <v>149049.08</v>
      </c>
      <c r="M27" s="97">
        <f t="shared" si="0"/>
        <v>15.599159340116564</v>
      </c>
      <c r="N27" s="97">
        <f t="shared" si="1"/>
        <v>0</v>
      </c>
      <c r="O27" s="97">
        <f t="shared" si="2"/>
        <v>14.973275899029959</v>
      </c>
      <c r="P27" s="97">
        <f t="shared" si="3"/>
        <v>19.693893975903613</v>
      </c>
      <c r="Q27" s="97">
        <f t="shared" si="4"/>
        <v>16.294859516781457</v>
      </c>
    </row>
    <row r="28" spans="1:17" ht="68.25">
      <c r="A28" s="11" t="s">
        <v>61</v>
      </c>
      <c r="B28" s="67" t="s">
        <v>62</v>
      </c>
      <c r="C28" s="59">
        <v>-351500</v>
      </c>
      <c r="D28" s="59">
        <v>0</v>
      </c>
      <c r="E28" s="59">
        <v>-354500</v>
      </c>
      <c r="F28" s="59">
        <v>0</v>
      </c>
      <c r="G28" s="59">
        <v>3000</v>
      </c>
      <c r="H28" s="59">
        <v>-107683.56</v>
      </c>
      <c r="I28" s="59">
        <v>0</v>
      </c>
      <c r="J28" s="59">
        <v>-76208.65</v>
      </c>
      <c r="K28" s="59">
        <v>-11146.76</v>
      </c>
      <c r="L28" s="59">
        <v>-20328.15</v>
      </c>
      <c r="M28" s="97">
        <f t="shared" si="0"/>
        <v>30.635436699857756</v>
      </c>
      <c r="N28" s="97">
        <f t="shared" si="1"/>
        <v>0</v>
      </c>
      <c r="O28" s="97">
        <f t="shared" si="2"/>
        <v>21.497503526093087</v>
      </c>
      <c r="P28" s="97" t="e">
        <f t="shared" si="3"/>
        <v>#DIV/0!</v>
      </c>
      <c r="Q28" s="97">
        <f t="shared" si="4"/>
        <v>-677.605</v>
      </c>
    </row>
    <row r="29" spans="1:17" ht="102">
      <c r="A29" s="11" t="s">
        <v>63</v>
      </c>
      <c r="B29" s="67" t="s">
        <v>64</v>
      </c>
      <c r="C29" s="59">
        <v>-351500</v>
      </c>
      <c r="D29" s="59">
        <v>0</v>
      </c>
      <c r="E29" s="59">
        <v>-354500</v>
      </c>
      <c r="F29" s="59">
        <v>0</v>
      </c>
      <c r="G29" s="59">
        <v>3000</v>
      </c>
      <c r="H29" s="59">
        <v>-107683.56</v>
      </c>
      <c r="I29" s="59">
        <v>0</v>
      </c>
      <c r="J29" s="59">
        <v>-76208.65</v>
      </c>
      <c r="K29" s="59">
        <v>-11146.76</v>
      </c>
      <c r="L29" s="59">
        <v>-20328.15</v>
      </c>
      <c r="M29" s="97">
        <f t="shared" si="0"/>
        <v>30.635436699857756</v>
      </c>
      <c r="N29" s="97">
        <f t="shared" si="1"/>
        <v>0</v>
      </c>
      <c r="O29" s="97">
        <f t="shared" si="2"/>
        <v>21.497503526093087</v>
      </c>
      <c r="P29" s="97" t="e">
        <f t="shared" si="3"/>
        <v>#DIV/0!</v>
      </c>
      <c r="Q29" s="97">
        <f t="shared" si="4"/>
        <v>-677.605</v>
      </c>
    </row>
    <row r="30" spans="1:17" ht="24.75">
      <c r="A30" s="101" t="s">
        <v>65</v>
      </c>
      <c r="B30" s="102" t="s">
        <v>66</v>
      </c>
      <c r="C30" s="103">
        <v>17790470</v>
      </c>
      <c r="D30" s="103">
        <v>0</v>
      </c>
      <c r="E30" s="103">
        <v>14803470</v>
      </c>
      <c r="F30" s="103">
        <v>2395000</v>
      </c>
      <c r="G30" s="103">
        <v>592000</v>
      </c>
      <c r="H30" s="103">
        <v>1852985.15</v>
      </c>
      <c r="I30" s="103">
        <v>0</v>
      </c>
      <c r="J30" s="103">
        <v>1657094.42</v>
      </c>
      <c r="K30" s="103">
        <v>141095.16</v>
      </c>
      <c r="L30" s="103">
        <v>54795.57</v>
      </c>
      <c r="M30" s="104">
        <f t="shared" si="0"/>
        <v>10.41560537748581</v>
      </c>
      <c r="N30" s="104">
        <f t="shared" si="1"/>
        <v>0</v>
      </c>
      <c r="O30" s="104">
        <f t="shared" si="2"/>
        <v>11.193959389251305</v>
      </c>
      <c r="P30" s="104">
        <f t="shared" si="3"/>
        <v>5.891238413361169</v>
      </c>
      <c r="Q30" s="104">
        <f t="shared" si="4"/>
        <v>9.256008445945946</v>
      </c>
    </row>
    <row r="31" spans="1:17" ht="24.75">
      <c r="A31" s="11" t="s">
        <v>67</v>
      </c>
      <c r="B31" s="67" t="s">
        <v>68</v>
      </c>
      <c r="C31" s="59">
        <v>11888000</v>
      </c>
      <c r="D31" s="59">
        <v>0</v>
      </c>
      <c r="E31" s="59">
        <v>8901000</v>
      </c>
      <c r="F31" s="59">
        <v>2395000</v>
      </c>
      <c r="G31" s="59">
        <v>592000</v>
      </c>
      <c r="H31" s="59">
        <v>652031.76</v>
      </c>
      <c r="I31" s="59">
        <v>0</v>
      </c>
      <c r="J31" s="59">
        <v>456422.23</v>
      </c>
      <c r="K31" s="59">
        <v>141095.16</v>
      </c>
      <c r="L31" s="59">
        <v>54514.37</v>
      </c>
      <c r="M31" s="97">
        <f t="shared" si="0"/>
        <v>5.48478936742934</v>
      </c>
      <c r="N31" s="97">
        <f t="shared" si="1"/>
        <v>0</v>
      </c>
      <c r="O31" s="97">
        <f t="shared" si="2"/>
        <v>5.127763509718009</v>
      </c>
      <c r="P31" s="97">
        <f t="shared" si="3"/>
        <v>5.891238413361169</v>
      </c>
      <c r="Q31" s="97">
        <f t="shared" si="4"/>
        <v>9.208508445945947</v>
      </c>
    </row>
    <row r="32" spans="1:17" ht="24.75">
      <c r="A32" s="11" t="s">
        <v>69</v>
      </c>
      <c r="B32" s="67" t="s">
        <v>70</v>
      </c>
      <c r="C32" s="59">
        <v>5753000</v>
      </c>
      <c r="D32" s="59">
        <v>0</v>
      </c>
      <c r="E32" s="59">
        <v>4400000</v>
      </c>
      <c r="F32" s="59">
        <v>945000</v>
      </c>
      <c r="G32" s="59">
        <v>408000</v>
      </c>
      <c r="H32" s="59">
        <v>258526.33</v>
      </c>
      <c r="I32" s="59">
        <v>0</v>
      </c>
      <c r="J32" s="59">
        <v>180968.44</v>
      </c>
      <c r="K32" s="59">
        <v>31811.18</v>
      </c>
      <c r="L32" s="59">
        <v>45746.71</v>
      </c>
      <c r="M32" s="97">
        <f t="shared" si="0"/>
        <v>4.493765513645054</v>
      </c>
      <c r="N32" s="97">
        <f t="shared" si="1"/>
        <v>0</v>
      </c>
      <c r="O32" s="97">
        <f t="shared" si="2"/>
        <v>4.112919090909091</v>
      </c>
      <c r="P32" s="97">
        <f t="shared" si="3"/>
        <v>3.366262433862434</v>
      </c>
      <c r="Q32" s="97">
        <f t="shared" si="4"/>
        <v>11.212428921568627</v>
      </c>
    </row>
    <row r="33" spans="1:17" ht="24.75">
      <c r="A33" s="11" t="s">
        <v>69</v>
      </c>
      <c r="B33" s="67" t="s">
        <v>71</v>
      </c>
      <c r="C33" s="59">
        <v>5753000</v>
      </c>
      <c r="D33" s="59">
        <v>0</v>
      </c>
      <c r="E33" s="59">
        <v>4400000</v>
      </c>
      <c r="F33" s="59">
        <v>945000</v>
      </c>
      <c r="G33" s="59">
        <v>408000</v>
      </c>
      <c r="H33" s="59">
        <v>258526.33</v>
      </c>
      <c r="I33" s="59">
        <v>0</v>
      </c>
      <c r="J33" s="59">
        <v>180968.44</v>
      </c>
      <c r="K33" s="59">
        <v>31811.18</v>
      </c>
      <c r="L33" s="59">
        <v>45746.71</v>
      </c>
      <c r="M33" s="97">
        <f t="shared" si="0"/>
        <v>4.493765513645054</v>
      </c>
      <c r="N33" s="97">
        <f t="shared" si="1"/>
        <v>0</v>
      </c>
      <c r="O33" s="97">
        <f t="shared" si="2"/>
        <v>4.112919090909091</v>
      </c>
      <c r="P33" s="97">
        <f t="shared" si="3"/>
        <v>3.366262433862434</v>
      </c>
      <c r="Q33" s="97">
        <f t="shared" si="4"/>
        <v>11.212428921568627</v>
      </c>
    </row>
    <row r="34" spans="1:17" ht="34.5">
      <c r="A34" s="11" t="s">
        <v>72</v>
      </c>
      <c r="B34" s="67" t="s">
        <v>73</v>
      </c>
      <c r="C34" s="59">
        <v>6134000</v>
      </c>
      <c r="D34" s="59">
        <v>0</v>
      </c>
      <c r="E34" s="59">
        <v>4500000</v>
      </c>
      <c r="F34" s="59">
        <v>1450000</v>
      </c>
      <c r="G34" s="59">
        <v>184000</v>
      </c>
      <c r="H34" s="59">
        <v>393505.43</v>
      </c>
      <c r="I34" s="59">
        <v>0</v>
      </c>
      <c r="J34" s="59">
        <v>275453.79</v>
      </c>
      <c r="K34" s="59">
        <v>109283.98</v>
      </c>
      <c r="L34" s="59">
        <v>8767.66</v>
      </c>
      <c r="M34" s="97">
        <f t="shared" si="0"/>
        <v>6.415152103032279</v>
      </c>
      <c r="N34" s="97">
        <f t="shared" si="1"/>
        <v>0</v>
      </c>
      <c r="O34" s="97">
        <f t="shared" si="2"/>
        <v>6.121195333333333</v>
      </c>
      <c r="P34" s="97">
        <f t="shared" si="3"/>
        <v>7.536826206896552</v>
      </c>
      <c r="Q34" s="97">
        <f t="shared" si="4"/>
        <v>4.765032608695652</v>
      </c>
    </row>
    <row r="35" spans="1:17" ht="57">
      <c r="A35" s="11" t="s">
        <v>74</v>
      </c>
      <c r="B35" s="67" t="s">
        <v>75</v>
      </c>
      <c r="C35" s="59">
        <v>6134000</v>
      </c>
      <c r="D35" s="59">
        <v>0</v>
      </c>
      <c r="E35" s="59">
        <v>4500000</v>
      </c>
      <c r="F35" s="59">
        <v>1450000</v>
      </c>
      <c r="G35" s="59">
        <v>184000</v>
      </c>
      <c r="H35" s="59">
        <v>393505.43</v>
      </c>
      <c r="I35" s="59">
        <v>0</v>
      </c>
      <c r="J35" s="59">
        <v>275453.79</v>
      </c>
      <c r="K35" s="59">
        <v>109283.98</v>
      </c>
      <c r="L35" s="59">
        <v>8767.66</v>
      </c>
      <c r="M35" s="97">
        <f t="shared" si="0"/>
        <v>6.415152103032279</v>
      </c>
      <c r="N35" s="97">
        <f t="shared" si="1"/>
        <v>0</v>
      </c>
      <c r="O35" s="97">
        <f t="shared" si="2"/>
        <v>6.121195333333333</v>
      </c>
      <c r="P35" s="97">
        <f t="shared" si="3"/>
        <v>7.536826206896552</v>
      </c>
      <c r="Q35" s="97">
        <f t="shared" si="4"/>
        <v>4.765032608695652</v>
      </c>
    </row>
    <row r="36" spans="1:17" ht="34.5">
      <c r="A36" s="11" t="s">
        <v>76</v>
      </c>
      <c r="B36" s="67" t="s">
        <v>77</v>
      </c>
      <c r="C36" s="59">
        <v>1000</v>
      </c>
      <c r="D36" s="59">
        <v>0</v>
      </c>
      <c r="E36" s="59">
        <v>1000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97">
        <f t="shared" si="0"/>
        <v>0</v>
      </c>
      <c r="N36" s="97">
        <f t="shared" si="1"/>
        <v>0</v>
      </c>
      <c r="O36" s="97">
        <f t="shared" si="2"/>
        <v>0</v>
      </c>
      <c r="P36" s="97">
        <f t="shared" si="3"/>
        <v>0</v>
      </c>
      <c r="Q36" s="97">
        <f t="shared" si="4"/>
        <v>0</v>
      </c>
    </row>
    <row r="37" spans="1:17" ht="24.75">
      <c r="A37" s="11" t="s">
        <v>78</v>
      </c>
      <c r="B37" s="67" t="s">
        <v>79</v>
      </c>
      <c r="C37" s="59">
        <v>5902170</v>
      </c>
      <c r="D37" s="59">
        <v>0</v>
      </c>
      <c r="E37" s="59">
        <v>5902170</v>
      </c>
      <c r="F37" s="59">
        <v>0</v>
      </c>
      <c r="G37" s="59">
        <v>0</v>
      </c>
      <c r="H37" s="59">
        <v>1200390.99</v>
      </c>
      <c r="I37" s="59">
        <v>0</v>
      </c>
      <c r="J37" s="59">
        <v>1200390.99</v>
      </c>
      <c r="K37" s="59">
        <v>0</v>
      </c>
      <c r="L37" s="59">
        <v>0</v>
      </c>
      <c r="M37" s="97">
        <f t="shared" si="0"/>
        <v>20.338129704837375</v>
      </c>
      <c r="N37" s="97">
        <f t="shared" si="1"/>
        <v>0</v>
      </c>
      <c r="O37" s="97">
        <f t="shared" si="2"/>
        <v>20.338129704837375</v>
      </c>
      <c r="P37" s="97">
        <f t="shared" si="3"/>
        <v>0</v>
      </c>
      <c r="Q37" s="97">
        <f t="shared" si="4"/>
        <v>0</v>
      </c>
    </row>
    <row r="38" spans="1:17" ht="24.75">
      <c r="A38" s="11" t="s">
        <v>78</v>
      </c>
      <c r="B38" s="67" t="s">
        <v>80</v>
      </c>
      <c r="C38" s="59">
        <v>5901170</v>
      </c>
      <c r="D38" s="59">
        <v>0</v>
      </c>
      <c r="E38" s="59">
        <v>5901170</v>
      </c>
      <c r="F38" s="59">
        <v>0</v>
      </c>
      <c r="G38" s="59">
        <v>0</v>
      </c>
      <c r="H38" s="59">
        <v>1200390.99</v>
      </c>
      <c r="I38" s="59">
        <v>0</v>
      </c>
      <c r="J38" s="59">
        <v>1200390.99</v>
      </c>
      <c r="K38" s="59">
        <v>0</v>
      </c>
      <c r="L38" s="59">
        <v>0</v>
      </c>
      <c r="M38" s="97">
        <f t="shared" si="0"/>
        <v>20.34157616201533</v>
      </c>
      <c r="N38" s="97">
        <f t="shared" si="1"/>
        <v>0</v>
      </c>
      <c r="O38" s="97">
        <f t="shared" si="2"/>
        <v>20.34157616201533</v>
      </c>
      <c r="P38" s="97">
        <f t="shared" si="3"/>
        <v>0</v>
      </c>
      <c r="Q38" s="97">
        <f t="shared" si="4"/>
        <v>0</v>
      </c>
    </row>
    <row r="39" spans="1:17" ht="34.5">
      <c r="A39" s="11" t="s">
        <v>81</v>
      </c>
      <c r="B39" s="67" t="s">
        <v>82</v>
      </c>
      <c r="C39" s="59">
        <v>1000</v>
      </c>
      <c r="D39" s="59">
        <v>0</v>
      </c>
      <c r="E39" s="59">
        <v>1000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97">
        <f t="shared" si="0"/>
        <v>0</v>
      </c>
      <c r="N39" s="97">
        <f t="shared" si="1"/>
        <v>0</v>
      </c>
      <c r="O39" s="97">
        <f t="shared" si="2"/>
        <v>0</v>
      </c>
      <c r="P39" s="97">
        <f t="shared" si="3"/>
        <v>0</v>
      </c>
      <c r="Q39" s="97">
        <f t="shared" si="4"/>
        <v>0</v>
      </c>
    </row>
    <row r="40" spans="1:17" ht="24.75">
      <c r="A40" s="11" t="s">
        <v>83</v>
      </c>
      <c r="B40" s="67" t="s">
        <v>84</v>
      </c>
      <c r="C40" s="59">
        <v>300</v>
      </c>
      <c r="D40" s="59">
        <v>0</v>
      </c>
      <c r="E40" s="59">
        <v>300</v>
      </c>
      <c r="F40" s="59">
        <v>0</v>
      </c>
      <c r="G40" s="59">
        <v>0</v>
      </c>
      <c r="H40" s="59">
        <v>562.4</v>
      </c>
      <c r="I40" s="59">
        <v>0</v>
      </c>
      <c r="J40" s="59">
        <v>281.2</v>
      </c>
      <c r="K40" s="59">
        <v>0</v>
      </c>
      <c r="L40" s="59">
        <v>281.2</v>
      </c>
      <c r="M40" s="97">
        <f t="shared" si="0"/>
        <v>187.46666666666664</v>
      </c>
      <c r="N40" s="97">
        <f t="shared" si="1"/>
        <v>0</v>
      </c>
      <c r="O40" s="97">
        <f t="shared" si="2"/>
        <v>93.73333333333332</v>
      </c>
      <c r="P40" s="97">
        <f t="shared" si="3"/>
        <v>0</v>
      </c>
      <c r="Q40" s="97" t="e">
        <f t="shared" si="4"/>
        <v>#DIV/0!</v>
      </c>
    </row>
    <row r="41" spans="1:17" ht="24.75">
      <c r="A41" s="11" t="s">
        <v>85</v>
      </c>
      <c r="B41" s="67" t="s">
        <v>86</v>
      </c>
      <c r="C41" s="59">
        <v>300</v>
      </c>
      <c r="D41" s="59">
        <v>0</v>
      </c>
      <c r="E41" s="59">
        <v>300</v>
      </c>
      <c r="F41" s="59">
        <v>0</v>
      </c>
      <c r="G41" s="59">
        <v>0</v>
      </c>
      <c r="H41" s="59">
        <v>562.4</v>
      </c>
      <c r="I41" s="59">
        <v>0</v>
      </c>
      <c r="J41" s="59">
        <v>281.2</v>
      </c>
      <c r="K41" s="59">
        <v>0</v>
      </c>
      <c r="L41" s="59">
        <v>281.2</v>
      </c>
      <c r="M41" s="97">
        <f t="shared" si="0"/>
        <v>187.46666666666664</v>
      </c>
      <c r="N41" s="97">
        <f t="shared" si="1"/>
        <v>0</v>
      </c>
      <c r="O41" s="97">
        <f t="shared" si="2"/>
        <v>93.73333333333332</v>
      </c>
      <c r="P41" s="97">
        <f t="shared" si="3"/>
        <v>0</v>
      </c>
      <c r="Q41" s="97" t="e">
        <f t="shared" si="4"/>
        <v>#DIV/0!</v>
      </c>
    </row>
    <row r="42" spans="1:17" ht="24.75">
      <c r="A42" s="101" t="s">
        <v>87</v>
      </c>
      <c r="B42" s="102" t="s">
        <v>88</v>
      </c>
      <c r="C42" s="103">
        <v>3288370</v>
      </c>
      <c r="D42" s="103">
        <v>0</v>
      </c>
      <c r="E42" s="103">
        <v>0</v>
      </c>
      <c r="F42" s="103">
        <v>1900000</v>
      </c>
      <c r="G42" s="103">
        <v>1388370</v>
      </c>
      <c r="H42" s="103">
        <v>259095.89</v>
      </c>
      <c r="I42" s="103">
        <v>0</v>
      </c>
      <c r="J42" s="103">
        <v>0</v>
      </c>
      <c r="K42" s="103">
        <v>101778.91</v>
      </c>
      <c r="L42" s="103">
        <v>157316.98</v>
      </c>
      <c r="M42" s="104">
        <f t="shared" si="0"/>
        <v>7.8791586713174</v>
      </c>
      <c r="N42" s="104">
        <f t="shared" si="1"/>
        <v>0</v>
      </c>
      <c r="O42" s="104">
        <f t="shared" si="2"/>
        <v>0</v>
      </c>
      <c r="P42" s="104">
        <f t="shared" si="3"/>
        <v>5.356784736842105</v>
      </c>
      <c r="Q42" s="104">
        <f t="shared" si="4"/>
        <v>11.331055842462746</v>
      </c>
    </row>
    <row r="43" spans="1:17" ht="24.75">
      <c r="A43" s="11" t="s">
        <v>89</v>
      </c>
      <c r="B43" s="67" t="s">
        <v>90</v>
      </c>
      <c r="C43" s="59">
        <v>1064370</v>
      </c>
      <c r="D43" s="59">
        <v>0</v>
      </c>
      <c r="E43" s="59">
        <v>0</v>
      </c>
      <c r="F43" s="59">
        <v>640000</v>
      </c>
      <c r="G43" s="59">
        <v>424370</v>
      </c>
      <c r="H43" s="59">
        <v>45841.3</v>
      </c>
      <c r="I43" s="59">
        <v>0</v>
      </c>
      <c r="J43" s="59">
        <v>0</v>
      </c>
      <c r="K43" s="59">
        <v>4294.26</v>
      </c>
      <c r="L43" s="59">
        <v>41547.04</v>
      </c>
      <c r="M43" s="97">
        <f t="shared" si="0"/>
        <v>4.306895158638444</v>
      </c>
      <c r="N43" s="97">
        <f t="shared" si="1"/>
        <v>0</v>
      </c>
      <c r="O43" s="97">
        <f t="shared" si="2"/>
        <v>0</v>
      </c>
      <c r="P43" s="97">
        <f t="shared" si="3"/>
        <v>0.6709781250000001</v>
      </c>
      <c r="Q43" s="97">
        <f t="shared" si="4"/>
        <v>9.79028677804746</v>
      </c>
    </row>
    <row r="44" spans="1:17" ht="34.5">
      <c r="A44" s="11" t="s">
        <v>91</v>
      </c>
      <c r="B44" s="67" t="s">
        <v>92</v>
      </c>
      <c r="C44" s="59">
        <v>424370</v>
      </c>
      <c r="D44" s="59">
        <v>0</v>
      </c>
      <c r="E44" s="59">
        <v>0</v>
      </c>
      <c r="F44" s="59">
        <v>0</v>
      </c>
      <c r="G44" s="59">
        <v>424370</v>
      </c>
      <c r="H44" s="59">
        <v>41547.04</v>
      </c>
      <c r="I44" s="59">
        <v>0</v>
      </c>
      <c r="J44" s="59">
        <v>0</v>
      </c>
      <c r="K44" s="59">
        <v>0</v>
      </c>
      <c r="L44" s="59">
        <v>41547.04</v>
      </c>
      <c r="M44" s="97">
        <f t="shared" si="0"/>
        <v>9.79028677804746</v>
      </c>
      <c r="N44" s="97">
        <f t="shared" si="1"/>
        <v>0</v>
      </c>
      <c r="O44" s="97">
        <f t="shared" si="2"/>
        <v>0</v>
      </c>
      <c r="P44" s="97">
        <f t="shared" si="3"/>
        <v>0</v>
      </c>
      <c r="Q44" s="97">
        <f t="shared" si="4"/>
        <v>9.79028677804746</v>
      </c>
    </row>
    <row r="45" spans="1:17" ht="34.5">
      <c r="A45" s="11" t="s">
        <v>93</v>
      </c>
      <c r="B45" s="67" t="s">
        <v>94</v>
      </c>
      <c r="C45" s="59">
        <v>640000</v>
      </c>
      <c r="D45" s="59">
        <v>0</v>
      </c>
      <c r="E45" s="59">
        <v>0</v>
      </c>
      <c r="F45" s="59">
        <v>640000</v>
      </c>
      <c r="G45" s="59">
        <v>0</v>
      </c>
      <c r="H45" s="59">
        <v>4294.26</v>
      </c>
      <c r="I45" s="59">
        <v>0</v>
      </c>
      <c r="J45" s="59">
        <v>0</v>
      </c>
      <c r="K45" s="59">
        <v>4294.26</v>
      </c>
      <c r="L45" s="59">
        <v>0</v>
      </c>
      <c r="M45" s="97">
        <f t="shared" si="0"/>
        <v>0.6709781250000001</v>
      </c>
      <c r="N45" s="97">
        <f t="shared" si="1"/>
        <v>0</v>
      </c>
      <c r="O45" s="97">
        <f t="shared" si="2"/>
        <v>0</v>
      </c>
      <c r="P45" s="97">
        <f t="shared" si="3"/>
        <v>0.6709781250000001</v>
      </c>
      <c r="Q45" s="97">
        <f t="shared" si="4"/>
        <v>0</v>
      </c>
    </row>
    <row r="46" spans="1:17" ht="24.75">
      <c r="A46" s="11" t="s">
        <v>95</v>
      </c>
      <c r="B46" s="67" t="s">
        <v>96</v>
      </c>
      <c r="C46" s="59">
        <v>2224000</v>
      </c>
      <c r="D46" s="59">
        <v>0</v>
      </c>
      <c r="E46" s="59">
        <v>0</v>
      </c>
      <c r="F46" s="59">
        <v>1260000</v>
      </c>
      <c r="G46" s="59">
        <v>964000</v>
      </c>
      <c r="H46" s="59">
        <v>213254.59</v>
      </c>
      <c r="I46" s="59">
        <v>0</v>
      </c>
      <c r="J46" s="59">
        <v>0</v>
      </c>
      <c r="K46" s="59">
        <v>97484.65</v>
      </c>
      <c r="L46" s="59">
        <v>115769.94</v>
      </c>
      <c r="M46" s="97">
        <f t="shared" si="0"/>
        <v>9.588785521582734</v>
      </c>
      <c r="N46" s="97">
        <f t="shared" si="1"/>
        <v>0</v>
      </c>
      <c r="O46" s="97">
        <f t="shared" si="2"/>
        <v>0</v>
      </c>
      <c r="P46" s="97">
        <f t="shared" si="3"/>
        <v>7.736876984126983</v>
      </c>
      <c r="Q46" s="97">
        <f t="shared" si="4"/>
        <v>12.009329875518672</v>
      </c>
    </row>
    <row r="47" spans="1:17" ht="24.75">
      <c r="A47" s="11" t="s">
        <v>97</v>
      </c>
      <c r="B47" s="67" t="s">
        <v>98</v>
      </c>
      <c r="C47" s="59">
        <v>996000</v>
      </c>
      <c r="D47" s="59">
        <v>0</v>
      </c>
      <c r="E47" s="59">
        <v>0</v>
      </c>
      <c r="F47" s="59">
        <v>580000</v>
      </c>
      <c r="G47" s="59">
        <v>416000</v>
      </c>
      <c r="H47" s="59">
        <v>179673.4</v>
      </c>
      <c r="I47" s="59">
        <v>0</v>
      </c>
      <c r="J47" s="59">
        <v>0</v>
      </c>
      <c r="K47" s="59">
        <v>90537.4</v>
      </c>
      <c r="L47" s="59">
        <v>89136</v>
      </c>
      <c r="M47" s="97">
        <f t="shared" si="0"/>
        <v>18.03949799196787</v>
      </c>
      <c r="N47" s="97">
        <f t="shared" si="1"/>
        <v>0</v>
      </c>
      <c r="O47" s="97">
        <f t="shared" si="2"/>
        <v>0</v>
      </c>
      <c r="P47" s="97">
        <f t="shared" si="3"/>
        <v>15.609896551724137</v>
      </c>
      <c r="Q47" s="97">
        <f t="shared" si="4"/>
        <v>21.426923076923078</v>
      </c>
    </row>
    <row r="48" spans="1:17" ht="34.5">
      <c r="A48" s="11" t="s">
        <v>99</v>
      </c>
      <c r="B48" s="67" t="s">
        <v>100</v>
      </c>
      <c r="C48" s="59">
        <v>416000</v>
      </c>
      <c r="D48" s="59">
        <v>0</v>
      </c>
      <c r="E48" s="59">
        <v>0</v>
      </c>
      <c r="F48" s="59">
        <v>0</v>
      </c>
      <c r="G48" s="59">
        <v>416000</v>
      </c>
      <c r="H48" s="59">
        <v>89136</v>
      </c>
      <c r="I48" s="59">
        <v>0</v>
      </c>
      <c r="J48" s="59">
        <v>0</v>
      </c>
      <c r="K48" s="59">
        <v>0</v>
      </c>
      <c r="L48" s="59">
        <v>89136</v>
      </c>
      <c r="M48" s="97">
        <f t="shared" si="0"/>
        <v>21.426923076923078</v>
      </c>
      <c r="N48" s="97">
        <f t="shared" si="1"/>
        <v>0</v>
      </c>
      <c r="O48" s="97">
        <f t="shared" si="2"/>
        <v>0</v>
      </c>
      <c r="P48" s="97">
        <f t="shared" si="3"/>
        <v>0</v>
      </c>
      <c r="Q48" s="97">
        <f t="shared" si="4"/>
        <v>21.426923076923078</v>
      </c>
    </row>
    <row r="49" spans="1:17" ht="34.5">
      <c r="A49" s="11" t="s">
        <v>101</v>
      </c>
      <c r="B49" s="67" t="s">
        <v>102</v>
      </c>
      <c r="C49" s="59">
        <v>580000</v>
      </c>
      <c r="D49" s="59">
        <v>0</v>
      </c>
      <c r="E49" s="59">
        <v>0</v>
      </c>
      <c r="F49" s="59">
        <v>580000</v>
      </c>
      <c r="G49" s="59">
        <v>0</v>
      </c>
      <c r="H49" s="59">
        <v>90537.4</v>
      </c>
      <c r="I49" s="59">
        <v>0</v>
      </c>
      <c r="J49" s="59">
        <v>0</v>
      </c>
      <c r="K49" s="59">
        <v>90537.4</v>
      </c>
      <c r="L49" s="59">
        <v>0</v>
      </c>
      <c r="M49" s="97">
        <f t="shared" si="0"/>
        <v>15.609896551724137</v>
      </c>
      <c r="N49" s="97">
        <f t="shared" si="1"/>
        <v>0</v>
      </c>
      <c r="O49" s="97">
        <f t="shared" si="2"/>
        <v>0</v>
      </c>
      <c r="P49" s="97">
        <f t="shared" si="3"/>
        <v>15.609896551724137</v>
      </c>
      <c r="Q49" s="97">
        <f t="shared" si="4"/>
        <v>0</v>
      </c>
    </row>
    <row r="50" spans="1:17" ht="24.75">
      <c r="A50" s="11" t="s">
        <v>103</v>
      </c>
      <c r="B50" s="67" t="s">
        <v>104</v>
      </c>
      <c r="C50" s="59">
        <v>1228000</v>
      </c>
      <c r="D50" s="59">
        <v>0</v>
      </c>
      <c r="E50" s="59">
        <v>0</v>
      </c>
      <c r="F50" s="59">
        <v>680000</v>
      </c>
      <c r="G50" s="59">
        <v>548000</v>
      </c>
      <c r="H50" s="59">
        <v>33581.19</v>
      </c>
      <c r="I50" s="59">
        <v>0</v>
      </c>
      <c r="J50" s="59">
        <v>0</v>
      </c>
      <c r="K50" s="59">
        <v>6947.25</v>
      </c>
      <c r="L50" s="59">
        <v>26633.94</v>
      </c>
      <c r="M50" s="97">
        <f t="shared" si="0"/>
        <v>2.7346245928338764</v>
      </c>
      <c r="N50" s="97">
        <f t="shared" si="1"/>
        <v>0</v>
      </c>
      <c r="O50" s="97">
        <f t="shared" si="2"/>
        <v>0</v>
      </c>
      <c r="P50" s="97">
        <f t="shared" si="3"/>
        <v>1.0216544117647057</v>
      </c>
      <c r="Q50" s="97">
        <f t="shared" si="4"/>
        <v>4.86020802919708</v>
      </c>
    </row>
    <row r="51" spans="1:17" ht="34.5">
      <c r="A51" s="11" t="s">
        <v>105</v>
      </c>
      <c r="B51" s="67" t="s">
        <v>106</v>
      </c>
      <c r="C51" s="59">
        <v>548000</v>
      </c>
      <c r="D51" s="59">
        <v>0</v>
      </c>
      <c r="E51" s="59">
        <v>0</v>
      </c>
      <c r="F51" s="59">
        <v>0</v>
      </c>
      <c r="G51" s="59">
        <v>548000</v>
      </c>
      <c r="H51" s="59">
        <v>26633.94</v>
      </c>
      <c r="I51" s="59">
        <v>0</v>
      </c>
      <c r="J51" s="59">
        <v>0</v>
      </c>
      <c r="K51" s="59">
        <v>0</v>
      </c>
      <c r="L51" s="59">
        <v>26633.94</v>
      </c>
      <c r="M51" s="97">
        <f t="shared" si="0"/>
        <v>4.86020802919708</v>
      </c>
      <c r="N51" s="97">
        <f t="shared" si="1"/>
        <v>0</v>
      </c>
      <c r="O51" s="97">
        <f t="shared" si="2"/>
        <v>0</v>
      </c>
      <c r="P51" s="97">
        <f t="shared" si="3"/>
        <v>0</v>
      </c>
      <c r="Q51" s="97">
        <f t="shared" si="4"/>
        <v>4.86020802919708</v>
      </c>
    </row>
    <row r="52" spans="1:17" ht="34.5">
      <c r="A52" s="11" t="s">
        <v>107</v>
      </c>
      <c r="B52" s="67" t="s">
        <v>108</v>
      </c>
      <c r="C52" s="59">
        <v>680000</v>
      </c>
      <c r="D52" s="59">
        <v>0</v>
      </c>
      <c r="E52" s="59">
        <v>0</v>
      </c>
      <c r="F52" s="59">
        <v>680000</v>
      </c>
      <c r="G52" s="59">
        <v>0</v>
      </c>
      <c r="H52" s="59">
        <v>6947.25</v>
      </c>
      <c r="I52" s="59">
        <v>0</v>
      </c>
      <c r="J52" s="59">
        <v>0</v>
      </c>
      <c r="K52" s="59">
        <v>6947.25</v>
      </c>
      <c r="L52" s="59">
        <v>0</v>
      </c>
      <c r="M52" s="97">
        <f t="shared" si="0"/>
        <v>1.0216544117647057</v>
      </c>
      <c r="N52" s="97">
        <f t="shared" si="1"/>
        <v>0</v>
      </c>
      <c r="O52" s="97">
        <f t="shared" si="2"/>
        <v>0</v>
      </c>
      <c r="P52" s="97">
        <f t="shared" si="3"/>
        <v>1.0216544117647057</v>
      </c>
      <c r="Q52" s="97">
        <f t="shared" si="4"/>
        <v>0</v>
      </c>
    </row>
    <row r="53" spans="1:17" ht="24.75">
      <c r="A53" s="101" t="s">
        <v>109</v>
      </c>
      <c r="B53" s="102" t="s">
        <v>110</v>
      </c>
      <c r="C53" s="103">
        <v>673000</v>
      </c>
      <c r="D53" s="103">
        <v>0</v>
      </c>
      <c r="E53" s="103">
        <v>660000</v>
      </c>
      <c r="F53" s="103">
        <v>0</v>
      </c>
      <c r="G53" s="103">
        <v>13000</v>
      </c>
      <c r="H53" s="103">
        <v>91088.76</v>
      </c>
      <c r="I53" s="103">
        <v>0</v>
      </c>
      <c r="J53" s="103">
        <v>89888.76</v>
      </c>
      <c r="K53" s="103">
        <v>0</v>
      </c>
      <c r="L53" s="103">
        <v>1200</v>
      </c>
      <c r="M53" s="104">
        <f t="shared" si="0"/>
        <v>13.534734026745912</v>
      </c>
      <c r="N53" s="104">
        <f t="shared" si="1"/>
        <v>0</v>
      </c>
      <c r="O53" s="104">
        <f t="shared" si="2"/>
        <v>13.61950909090909</v>
      </c>
      <c r="P53" s="104">
        <f t="shared" si="3"/>
        <v>0</v>
      </c>
      <c r="Q53" s="104">
        <f t="shared" si="4"/>
        <v>9.230769230769232</v>
      </c>
    </row>
    <row r="54" spans="1:17" ht="24.75">
      <c r="A54" s="11" t="s">
        <v>111</v>
      </c>
      <c r="B54" s="67" t="s">
        <v>112</v>
      </c>
      <c r="C54" s="59">
        <v>660000</v>
      </c>
      <c r="D54" s="59">
        <v>0</v>
      </c>
      <c r="E54" s="59">
        <v>660000</v>
      </c>
      <c r="F54" s="59">
        <v>0</v>
      </c>
      <c r="G54" s="59">
        <v>0</v>
      </c>
      <c r="H54" s="59">
        <v>89888.76</v>
      </c>
      <c r="I54" s="59">
        <v>0</v>
      </c>
      <c r="J54" s="59">
        <v>89888.76</v>
      </c>
      <c r="K54" s="59">
        <v>0</v>
      </c>
      <c r="L54" s="59">
        <v>0</v>
      </c>
      <c r="M54" s="97">
        <f t="shared" si="0"/>
        <v>13.61950909090909</v>
      </c>
      <c r="N54" s="97">
        <f t="shared" si="1"/>
        <v>0</v>
      </c>
      <c r="O54" s="97">
        <f t="shared" si="2"/>
        <v>13.61950909090909</v>
      </c>
      <c r="P54" s="97">
        <f t="shared" si="3"/>
        <v>0</v>
      </c>
      <c r="Q54" s="97">
        <f t="shared" si="4"/>
        <v>0</v>
      </c>
    </row>
    <row r="55" spans="1:17" ht="34.5">
      <c r="A55" s="11" t="s">
        <v>113</v>
      </c>
      <c r="B55" s="67" t="s">
        <v>114</v>
      </c>
      <c r="C55" s="59">
        <v>660000</v>
      </c>
      <c r="D55" s="59">
        <v>0</v>
      </c>
      <c r="E55" s="59">
        <v>660000</v>
      </c>
      <c r="F55" s="59">
        <v>0</v>
      </c>
      <c r="G55" s="59">
        <v>0</v>
      </c>
      <c r="H55" s="59">
        <v>89888.76</v>
      </c>
      <c r="I55" s="59">
        <v>0</v>
      </c>
      <c r="J55" s="59">
        <v>89888.76</v>
      </c>
      <c r="K55" s="59">
        <v>0</v>
      </c>
      <c r="L55" s="59">
        <v>0</v>
      </c>
      <c r="M55" s="97">
        <f t="shared" si="0"/>
        <v>13.61950909090909</v>
      </c>
      <c r="N55" s="97">
        <f t="shared" si="1"/>
        <v>0</v>
      </c>
      <c r="O55" s="97">
        <f t="shared" si="2"/>
        <v>13.61950909090909</v>
      </c>
      <c r="P55" s="97">
        <f t="shared" si="3"/>
        <v>0</v>
      </c>
      <c r="Q55" s="97">
        <f t="shared" si="4"/>
        <v>0</v>
      </c>
    </row>
    <row r="56" spans="1:17" ht="34.5">
      <c r="A56" s="11" t="s">
        <v>115</v>
      </c>
      <c r="B56" s="67" t="s">
        <v>116</v>
      </c>
      <c r="C56" s="59">
        <v>13000</v>
      </c>
      <c r="D56" s="59">
        <v>0</v>
      </c>
      <c r="E56" s="59">
        <v>0</v>
      </c>
      <c r="F56" s="59">
        <v>0</v>
      </c>
      <c r="G56" s="59">
        <v>13000</v>
      </c>
      <c r="H56" s="59">
        <v>1200</v>
      </c>
      <c r="I56" s="59">
        <v>0</v>
      </c>
      <c r="J56" s="59">
        <v>0</v>
      </c>
      <c r="K56" s="59">
        <v>0</v>
      </c>
      <c r="L56" s="59">
        <v>1200</v>
      </c>
      <c r="M56" s="97">
        <f t="shared" si="0"/>
        <v>9.230769230769232</v>
      </c>
      <c r="N56" s="97">
        <f t="shared" si="1"/>
        <v>0</v>
      </c>
      <c r="O56" s="97">
        <f t="shared" si="2"/>
        <v>0</v>
      </c>
      <c r="P56" s="97">
        <f t="shared" si="3"/>
        <v>0</v>
      </c>
      <c r="Q56" s="97">
        <f t="shared" si="4"/>
        <v>9.230769230769232</v>
      </c>
    </row>
    <row r="57" spans="1:17" ht="57">
      <c r="A57" s="11" t="s">
        <v>117</v>
      </c>
      <c r="B57" s="67" t="s">
        <v>118</v>
      </c>
      <c r="C57" s="59">
        <v>13000</v>
      </c>
      <c r="D57" s="59">
        <v>0</v>
      </c>
      <c r="E57" s="59">
        <v>0</v>
      </c>
      <c r="F57" s="59">
        <v>0</v>
      </c>
      <c r="G57" s="59">
        <v>13000</v>
      </c>
      <c r="H57" s="59">
        <v>1200</v>
      </c>
      <c r="I57" s="59">
        <v>0</v>
      </c>
      <c r="J57" s="59">
        <v>0</v>
      </c>
      <c r="K57" s="59">
        <v>0</v>
      </c>
      <c r="L57" s="59">
        <v>1200</v>
      </c>
      <c r="M57" s="97">
        <f t="shared" si="0"/>
        <v>9.230769230769232</v>
      </c>
      <c r="N57" s="97">
        <f t="shared" si="1"/>
        <v>0</v>
      </c>
      <c r="O57" s="97">
        <f t="shared" si="2"/>
        <v>0</v>
      </c>
      <c r="P57" s="97">
        <f t="shared" si="3"/>
        <v>0</v>
      </c>
      <c r="Q57" s="97">
        <f t="shared" si="4"/>
        <v>9.230769230769232</v>
      </c>
    </row>
    <row r="58" spans="1:17" ht="34.5">
      <c r="A58" s="101" t="s">
        <v>119</v>
      </c>
      <c r="B58" s="102" t="s">
        <v>120</v>
      </c>
      <c r="C58" s="103">
        <v>1000</v>
      </c>
      <c r="D58" s="103">
        <v>0</v>
      </c>
      <c r="E58" s="103">
        <v>1000</v>
      </c>
      <c r="F58" s="103">
        <v>0</v>
      </c>
      <c r="G58" s="103">
        <v>0</v>
      </c>
      <c r="H58" s="103">
        <v>851.19</v>
      </c>
      <c r="I58" s="103">
        <v>0</v>
      </c>
      <c r="J58" s="103">
        <v>851.19</v>
      </c>
      <c r="K58" s="103">
        <v>0</v>
      </c>
      <c r="L58" s="103">
        <v>0</v>
      </c>
      <c r="M58" s="104">
        <f t="shared" si="0"/>
        <v>85.119</v>
      </c>
      <c r="N58" s="104">
        <f t="shared" si="1"/>
        <v>0</v>
      </c>
      <c r="O58" s="104">
        <f t="shared" si="2"/>
        <v>85.119</v>
      </c>
      <c r="P58" s="104">
        <f t="shared" si="3"/>
        <v>0</v>
      </c>
      <c r="Q58" s="104">
        <f t="shared" si="4"/>
        <v>0</v>
      </c>
    </row>
    <row r="59" spans="1:17" ht="24.75">
      <c r="A59" s="11" t="s">
        <v>121</v>
      </c>
      <c r="B59" s="67" t="s">
        <v>122</v>
      </c>
      <c r="C59" s="59">
        <v>800</v>
      </c>
      <c r="D59" s="59">
        <v>0</v>
      </c>
      <c r="E59" s="59">
        <v>800</v>
      </c>
      <c r="F59" s="59">
        <v>0</v>
      </c>
      <c r="G59" s="59">
        <v>0</v>
      </c>
      <c r="H59" s="59">
        <v>735.69</v>
      </c>
      <c r="I59" s="59">
        <v>0</v>
      </c>
      <c r="J59" s="59">
        <v>735.69</v>
      </c>
      <c r="K59" s="59">
        <v>0</v>
      </c>
      <c r="L59" s="59">
        <v>0</v>
      </c>
      <c r="M59" s="97">
        <f t="shared" si="0"/>
        <v>91.96125</v>
      </c>
      <c r="N59" s="97">
        <f t="shared" si="1"/>
        <v>0</v>
      </c>
      <c r="O59" s="97">
        <f t="shared" si="2"/>
        <v>91.96125</v>
      </c>
      <c r="P59" s="97">
        <f t="shared" si="3"/>
        <v>0</v>
      </c>
      <c r="Q59" s="97">
        <f t="shared" si="4"/>
        <v>0</v>
      </c>
    </row>
    <row r="60" spans="1:17" ht="24.75">
      <c r="A60" s="11" t="s">
        <v>123</v>
      </c>
      <c r="B60" s="67" t="s">
        <v>124</v>
      </c>
      <c r="C60" s="59">
        <v>800</v>
      </c>
      <c r="D60" s="59">
        <v>0</v>
      </c>
      <c r="E60" s="59">
        <v>800</v>
      </c>
      <c r="F60" s="59">
        <v>0</v>
      </c>
      <c r="G60" s="59">
        <v>0</v>
      </c>
      <c r="H60" s="59">
        <v>735.69</v>
      </c>
      <c r="I60" s="59">
        <v>0</v>
      </c>
      <c r="J60" s="59">
        <v>735.69</v>
      </c>
      <c r="K60" s="59">
        <v>0</v>
      </c>
      <c r="L60" s="59">
        <v>0</v>
      </c>
      <c r="M60" s="97">
        <f t="shared" si="0"/>
        <v>91.96125</v>
      </c>
      <c r="N60" s="97">
        <f t="shared" si="1"/>
        <v>0</v>
      </c>
      <c r="O60" s="97">
        <f t="shared" si="2"/>
        <v>91.96125</v>
      </c>
      <c r="P60" s="97">
        <f t="shared" si="3"/>
        <v>0</v>
      </c>
      <c r="Q60" s="97">
        <f t="shared" si="4"/>
        <v>0</v>
      </c>
    </row>
    <row r="61" spans="1:17" ht="24.75">
      <c r="A61" s="11" t="s">
        <v>125</v>
      </c>
      <c r="B61" s="67" t="s">
        <v>126</v>
      </c>
      <c r="C61" s="59">
        <v>200</v>
      </c>
      <c r="D61" s="59">
        <v>0</v>
      </c>
      <c r="E61" s="59">
        <v>200</v>
      </c>
      <c r="F61" s="59">
        <v>0</v>
      </c>
      <c r="G61" s="59">
        <v>0</v>
      </c>
      <c r="H61" s="59">
        <v>115.5</v>
      </c>
      <c r="I61" s="59">
        <v>0</v>
      </c>
      <c r="J61" s="59">
        <v>115.5</v>
      </c>
      <c r="K61" s="59">
        <v>0</v>
      </c>
      <c r="L61" s="59">
        <v>0</v>
      </c>
      <c r="M61" s="97">
        <f t="shared" si="0"/>
        <v>57.75</v>
      </c>
      <c r="N61" s="97">
        <f t="shared" si="1"/>
        <v>0</v>
      </c>
      <c r="O61" s="97">
        <f t="shared" si="2"/>
        <v>57.75</v>
      </c>
      <c r="P61" s="97">
        <f t="shared" si="3"/>
        <v>0</v>
      </c>
      <c r="Q61" s="97">
        <f t="shared" si="4"/>
        <v>0</v>
      </c>
    </row>
    <row r="62" spans="1:17" ht="34.5">
      <c r="A62" s="11" t="s">
        <v>127</v>
      </c>
      <c r="B62" s="67" t="s">
        <v>128</v>
      </c>
      <c r="C62" s="59">
        <v>200</v>
      </c>
      <c r="D62" s="59">
        <v>0</v>
      </c>
      <c r="E62" s="59">
        <v>200</v>
      </c>
      <c r="F62" s="59">
        <v>0</v>
      </c>
      <c r="G62" s="59">
        <v>0</v>
      </c>
      <c r="H62" s="59">
        <v>115.5</v>
      </c>
      <c r="I62" s="59">
        <v>0</v>
      </c>
      <c r="J62" s="59">
        <v>115.5</v>
      </c>
      <c r="K62" s="59">
        <v>0</v>
      </c>
      <c r="L62" s="59">
        <v>0</v>
      </c>
      <c r="M62" s="97">
        <f t="shared" si="0"/>
        <v>57.75</v>
      </c>
      <c r="N62" s="97">
        <f t="shared" si="1"/>
        <v>0</v>
      </c>
      <c r="O62" s="97">
        <f t="shared" si="2"/>
        <v>57.75</v>
      </c>
      <c r="P62" s="97">
        <f t="shared" si="3"/>
        <v>0</v>
      </c>
      <c r="Q62" s="97">
        <f t="shared" si="4"/>
        <v>0</v>
      </c>
    </row>
    <row r="63" spans="1:17" ht="45.75">
      <c r="A63" s="11" t="s">
        <v>129</v>
      </c>
      <c r="B63" s="67" t="s">
        <v>130</v>
      </c>
      <c r="C63" s="59">
        <v>200</v>
      </c>
      <c r="D63" s="59">
        <v>0</v>
      </c>
      <c r="E63" s="59">
        <v>200</v>
      </c>
      <c r="F63" s="59">
        <v>0</v>
      </c>
      <c r="G63" s="59">
        <v>0</v>
      </c>
      <c r="H63" s="59">
        <v>115.5</v>
      </c>
      <c r="I63" s="59">
        <v>0</v>
      </c>
      <c r="J63" s="59">
        <v>115.5</v>
      </c>
      <c r="K63" s="59">
        <v>0</v>
      </c>
      <c r="L63" s="59">
        <v>0</v>
      </c>
      <c r="M63" s="97">
        <f t="shared" si="0"/>
        <v>57.75</v>
      </c>
      <c r="N63" s="97">
        <f t="shared" si="1"/>
        <v>0</v>
      </c>
      <c r="O63" s="97">
        <f t="shared" si="2"/>
        <v>57.75</v>
      </c>
      <c r="P63" s="97">
        <f t="shared" si="3"/>
        <v>0</v>
      </c>
      <c r="Q63" s="97">
        <f t="shared" si="4"/>
        <v>0</v>
      </c>
    </row>
    <row r="64" spans="1:17" ht="34.5">
      <c r="A64" s="101" t="s">
        <v>131</v>
      </c>
      <c r="B64" s="102" t="s">
        <v>132</v>
      </c>
      <c r="C64" s="103">
        <v>6766800</v>
      </c>
      <c r="D64" s="103">
        <v>0</v>
      </c>
      <c r="E64" s="103">
        <v>4863900</v>
      </c>
      <c r="F64" s="103">
        <v>1740000</v>
      </c>
      <c r="G64" s="103">
        <v>162900</v>
      </c>
      <c r="H64" s="103">
        <v>418309.98</v>
      </c>
      <c r="I64" s="103">
        <v>0</v>
      </c>
      <c r="J64" s="103">
        <v>329786.5</v>
      </c>
      <c r="K64" s="103">
        <v>64884.23</v>
      </c>
      <c r="L64" s="103">
        <v>23639.25</v>
      </c>
      <c r="M64" s="104">
        <f t="shared" si="0"/>
        <v>6.181799077850682</v>
      </c>
      <c r="N64" s="104">
        <f t="shared" si="1"/>
        <v>0</v>
      </c>
      <c r="O64" s="104">
        <f t="shared" si="2"/>
        <v>6.780289479635683</v>
      </c>
      <c r="P64" s="104">
        <f t="shared" si="3"/>
        <v>3.7289787356321837</v>
      </c>
      <c r="Q64" s="104">
        <f t="shared" si="4"/>
        <v>14.511510128913443</v>
      </c>
    </row>
    <row r="65" spans="1:17" ht="79.5">
      <c r="A65" s="11" t="s">
        <v>133</v>
      </c>
      <c r="B65" s="67" t="s">
        <v>134</v>
      </c>
      <c r="C65" s="59">
        <v>6440900</v>
      </c>
      <c r="D65" s="59">
        <v>0</v>
      </c>
      <c r="E65" s="59">
        <v>4863900</v>
      </c>
      <c r="F65" s="59">
        <v>1480000</v>
      </c>
      <c r="G65" s="59">
        <v>97000</v>
      </c>
      <c r="H65" s="59">
        <v>390130.89</v>
      </c>
      <c r="I65" s="59">
        <v>0</v>
      </c>
      <c r="J65" s="59">
        <v>329786.5</v>
      </c>
      <c r="K65" s="59">
        <v>41670.74</v>
      </c>
      <c r="L65" s="59">
        <v>18673.65</v>
      </c>
      <c r="M65" s="97">
        <f t="shared" si="0"/>
        <v>6.057086587278175</v>
      </c>
      <c r="N65" s="97">
        <f t="shared" si="1"/>
        <v>0</v>
      </c>
      <c r="O65" s="97">
        <f t="shared" si="2"/>
        <v>6.780289479635683</v>
      </c>
      <c r="P65" s="97">
        <f t="shared" si="3"/>
        <v>2.8155905405405406</v>
      </c>
      <c r="Q65" s="97">
        <f t="shared" si="4"/>
        <v>19.251185567010314</v>
      </c>
    </row>
    <row r="66" spans="1:17" ht="57">
      <c r="A66" s="11" t="s">
        <v>135</v>
      </c>
      <c r="B66" s="67" t="s">
        <v>136</v>
      </c>
      <c r="C66" s="59">
        <v>3836000</v>
      </c>
      <c r="D66" s="59">
        <v>0</v>
      </c>
      <c r="E66" s="59">
        <v>2736000</v>
      </c>
      <c r="F66" s="59">
        <v>1100000</v>
      </c>
      <c r="G66" s="59">
        <v>0</v>
      </c>
      <c r="H66" s="59">
        <v>148443.13</v>
      </c>
      <c r="I66" s="59">
        <v>0</v>
      </c>
      <c r="J66" s="59">
        <v>119092.39</v>
      </c>
      <c r="K66" s="59">
        <v>29350.74</v>
      </c>
      <c r="L66" s="59">
        <v>0</v>
      </c>
      <c r="M66" s="97">
        <f t="shared" si="0"/>
        <v>3.8697374869655894</v>
      </c>
      <c r="N66" s="97">
        <f t="shared" si="1"/>
        <v>0</v>
      </c>
      <c r="O66" s="97">
        <f t="shared" si="2"/>
        <v>4.352792032163743</v>
      </c>
      <c r="P66" s="97">
        <f t="shared" si="3"/>
        <v>2.668249090909091</v>
      </c>
      <c r="Q66" s="97">
        <f t="shared" si="4"/>
        <v>0</v>
      </c>
    </row>
    <row r="67" spans="1:17" ht="79.5">
      <c r="A67" s="11" t="s">
        <v>137</v>
      </c>
      <c r="B67" s="67" t="s">
        <v>138</v>
      </c>
      <c r="C67" s="59">
        <v>1606000</v>
      </c>
      <c r="D67" s="59">
        <v>0</v>
      </c>
      <c r="E67" s="59">
        <v>1606000</v>
      </c>
      <c r="F67" s="59">
        <v>0</v>
      </c>
      <c r="G67" s="59">
        <v>0</v>
      </c>
      <c r="H67" s="59">
        <v>89741.68</v>
      </c>
      <c r="I67" s="59">
        <v>0</v>
      </c>
      <c r="J67" s="59">
        <v>89741.68</v>
      </c>
      <c r="K67" s="59">
        <v>0</v>
      </c>
      <c r="L67" s="59">
        <v>0</v>
      </c>
      <c r="M67" s="97">
        <f t="shared" si="0"/>
        <v>5.587900373599004</v>
      </c>
      <c r="N67" s="97">
        <f t="shared" si="1"/>
        <v>0</v>
      </c>
      <c r="O67" s="97">
        <f t="shared" si="2"/>
        <v>5.587900373599004</v>
      </c>
      <c r="P67" s="97">
        <f t="shared" si="3"/>
        <v>0</v>
      </c>
      <c r="Q67" s="97">
        <f t="shared" si="4"/>
        <v>0</v>
      </c>
    </row>
    <row r="68" spans="1:17" ht="68.25">
      <c r="A68" s="11" t="s">
        <v>139</v>
      </c>
      <c r="B68" s="67" t="s">
        <v>140</v>
      </c>
      <c r="C68" s="59">
        <v>2230000</v>
      </c>
      <c r="D68" s="59">
        <v>0</v>
      </c>
      <c r="E68" s="59">
        <v>1130000</v>
      </c>
      <c r="F68" s="59">
        <v>1100000</v>
      </c>
      <c r="G68" s="59">
        <v>0</v>
      </c>
      <c r="H68" s="59">
        <v>58701.45</v>
      </c>
      <c r="I68" s="59">
        <v>0</v>
      </c>
      <c r="J68" s="59">
        <v>29350.71</v>
      </c>
      <c r="K68" s="59">
        <v>29350.74</v>
      </c>
      <c r="L68" s="59">
        <v>0</v>
      </c>
      <c r="M68" s="97">
        <f t="shared" si="0"/>
        <v>2.6323520179372197</v>
      </c>
      <c r="N68" s="97">
        <f t="shared" si="1"/>
        <v>0</v>
      </c>
      <c r="O68" s="97">
        <f t="shared" si="2"/>
        <v>2.59740796460177</v>
      </c>
      <c r="P68" s="97">
        <f t="shared" si="3"/>
        <v>2.668249090909091</v>
      </c>
      <c r="Q68" s="97">
        <f t="shared" si="4"/>
        <v>0</v>
      </c>
    </row>
    <row r="69" spans="1:17" ht="68.25">
      <c r="A69" s="11" t="s">
        <v>141</v>
      </c>
      <c r="B69" s="67" t="s">
        <v>142</v>
      </c>
      <c r="C69" s="59">
        <v>132900</v>
      </c>
      <c r="D69" s="59">
        <v>0</v>
      </c>
      <c r="E69" s="59">
        <v>127900</v>
      </c>
      <c r="F69" s="59">
        <v>0</v>
      </c>
      <c r="G69" s="59">
        <v>5000</v>
      </c>
      <c r="H69" s="59">
        <v>11949.99</v>
      </c>
      <c r="I69" s="59">
        <v>0</v>
      </c>
      <c r="J69" s="59">
        <v>11949.99</v>
      </c>
      <c r="K69" s="59">
        <v>0</v>
      </c>
      <c r="L69" s="59">
        <v>0</v>
      </c>
      <c r="M69" s="97">
        <f t="shared" si="0"/>
        <v>8.991715575620768</v>
      </c>
      <c r="N69" s="97">
        <f t="shared" si="1"/>
        <v>0</v>
      </c>
      <c r="O69" s="97">
        <f t="shared" si="2"/>
        <v>9.34322908522283</v>
      </c>
      <c r="P69" s="97">
        <f t="shared" si="3"/>
        <v>0</v>
      </c>
      <c r="Q69" s="97">
        <f t="shared" si="4"/>
        <v>0</v>
      </c>
    </row>
    <row r="70" spans="1:17" ht="68.25">
      <c r="A70" s="11" t="s">
        <v>143</v>
      </c>
      <c r="B70" s="67" t="s">
        <v>144</v>
      </c>
      <c r="C70" s="59">
        <v>127900</v>
      </c>
      <c r="D70" s="59">
        <v>0</v>
      </c>
      <c r="E70" s="59">
        <v>127900</v>
      </c>
      <c r="F70" s="59">
        <v>0</v>
      </c>
      <c r="G70" s="59">
        <v>0</v>
      </c>
      <c r="H70" s="59">
        <v>11949.99</v>
      </c>
      <c r="I70" s="59">
        <v>0</v>
      </c>
      <c r="J70" s="59">
        <v>11949.99</v>
      </c>
      <c r="K70" s="59">
        <v>0</v>
      </c>
      <c r="L70" s="59">
        <v>0</v>
      </c>
      <c r="M70" s="97">
        <f t="shared" si="0"/>
        <v>9.34322908522283</v>
      </c>
      <c r="N70" s="97">
        <f t="shared" si="1"/>
        <v>0</v>
      </c>
      <c r="O70" s="97">
        <f t="shared" si="2"/>
        <v>9.34322908522283</v>
      </c>
      <c r="P70" s="97">
        <f t="shared" si="3"/>
        <v>0</v>
      </c>
      <c r="Q70" s="97">
        <f t="shared" si="4"/>
        <v>0</v>
      </c>
    </row>
    <row r="71" spans="1:17" ht="68.25">
      <c r="A71" s="11" t="s">
        <v>145</v>
      </c>
      <c r="B71" s="67" t="s">
        <v>146</v>
      </c>
      <c r="C71" s="59">
        <v>5000</v>
      </c>
      <c r="D71" s="59">
        <v>0</v>
      </c>
      <c r="E71" s="59">
        <v>0</v>
      </c>
      <c r="F71" s="59">
        <v>0</v>
      </c>
      <c r="G71" s="59">
        <v>5000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97">
        <f t="shared" si="0"/>
        <v>0</v>
      </c>
      <c r="N71" s="97">
        <f t="shared" si="1"/>
        <v>0</v>
      </c>
      <c r="O71" s="97">
        <f t="shared" si="2"/>
        <v>0</v>
      </c>
      <c r="P71" s="97">
        <f t="shared" si="3"/>
        <v>0</v>
      </c>
      <c r="Q71" s="97">
        <f t="shared" si="4"/>
        <v>0</v>
      </c>
    </row>
    <row r="72" spans="1:17" ht="68.25">
      <c r="A72" s="11" t="s">
        <v>147</v>
      </c>
      <c r="B72" s="67" t="s">
        <v>148</v>
      </c>
      <c r="C72" s="59">
        <v>868000</v>
      </c>
      <c r="D72" s="59">
        <v>0</v>
      </c>
      <c r="E72" s="59">
        <v>800000</v>
      </c>
      <c r="F72" s="59">
        <v>0</v>
      </c>
      <c r="G72" s="59">
        <v>68000</v>
      </c>
      <c r="H72" s="59">
        <v>131960.23</v>
      </c>
      <c r="I72" s="59">
        <v>0</v>
      </c>
      <c r="J72" s="59">
        <v>121052.72</v>
      </c>
      <c r="K72" s="59">
        <v>0</v>
      </c>
      <c r="L72" s="59">
        <v>10907.51</v>
      </c>
      <c r="M72" s="97">
        <f t="shared" si="0"/>
        <v>15.20279147465438</v>
      </c>
      <c r="N72" s="97">
        <f t="shared" si="1"/>
        <v>0</v>
      </c>
      <c r="O72" s="97">
        <f t="shared" si="2"/>
        <v>15.131590000000001</v>
      </c>
      <c r="P72" s="97">
        <f t="shared" si="3"/>
        <v>0</v>
      </c>
      <c r="Q72" s="97">
        <f t="shared" si="4"/>
        <v>16.04045588235294</v>
      </c>
    </row>
    <row r="73" spans="1:17" ht="57">
      <c r="A73" s="11" t="s">
        <v>149</v>
      </c>
      <c r="B73" s="67" t="s">
        <v>150</v>
      </c>
      <c r="C73" s="59">
        <v>800000</v>
      </c>
      <c r="D73" s="59">
        <v>0</v>
      </c>
      <c r="E73" s="59">
        <v>800000</v>
      </c>
      <c r="F73" s="59">
        <v>0</v>
      </c>
      <c r="G73" s="59">
        <v>0</v>
      </c>
      <c r="H73" s="59">
        <v>121052.72</v>
      </c>
      <c r="I73" s="59">
        <v>0</v>
      </c>
      <c r="J73" s="59">
        <v>121052.72</v>
      </c>
      <c r="K73" s="59">
        <v>0</v>
      </c>
      <c r="L73" s="59">
        <v>0</v>
      </c>
      <c r="M73" s="97">
        <f t="shared" si="0"/>
        <v>15.131590000000001</v>
      </c>
      <c r="N73" s="97">
        <f t="shared" si="1"/>
        <v>0</v>
      </c>
      <c r="O73" s="97">
        <f t="shared" si="2"/>
        <v>15.131590000000001</v>
      </c>
      <c r="P73" s="97">
        <f t="shared" si="3"/>
        <v>0</v>
      </c>
      <c r="Q73" s="97">
        <f t="shared" si="4"/>
        <v>0</v>
      </c>
    </row>
    <row r="74" spans="1:17" ht="57">
      <c r="A74" s="11" t="s">
        <v>151</v>
      </c>
      <c r="B74" s="67" t="s">
        <v>152</v>
      </c>
      <c r="C74" s="59">
        <v>68000</v>
      </c>
      <c r="D74" s="59">
        <v>0</v>
      </c>
      <c r="E74" s="59">
        <v>0</v>
      </c>
      <c r="F74" s="59">
        <v>0</v>
      </c>
      <c r="G74" s="59">
        <v>68000</v>
      </c>
      <c r="H74" s="59">
        <v>10907.51</v>
      </c>
      <c r="I74" s="59">
        <v>0</v>
      </c>
      <c r="J74" s="59">
        <v>0</v>
      </c>
      <c r="K74" s="59">
        <v>0</v>
      </c>
      <c r="L74" s="59">
        <v>10907.51</v>
      </c>
      <c r="M74" s="97">
        <f t="shared" si="0"/>
        <v>16.04045588235294</v>
      </c>
      <c r="N74" s="97">
        <f t="shared" si="1"/>
        <v>0</v>
      </c>
      <c r="O74" s="97">
        <f t="shared" si="2"/>
        <v>0</v>
      </c>
      <c r="P74" s="97">
        <f t="shared" si="3"/>
        <v>0</v>
      </c>
      <c r="Q74" s="97">
        <f t="shared" si="4"/>
        <v>16.04045588235294</v>
      </c>
    </row>
    <row r="75" spans="1:17" ht="34.5">
      <c r="A75" s="11" t="s">
        <v>153</v>
      </c>
      <c r="B75" s="67" t="s">
        <v>154</v>
      </c>
      <c r="C75" s="59">
        <v>1604000</v>
      </c>
      <c r="D75" s="59">
        <v>0</v>
      </c>
      <c r="E75" s="59">
        <v>1200000</v>
      </c>
      <c r="F75" s="59">
        <v>380000</v>
      </c>
      <c r="G75" s="59">
        <v>24000</v>
      </c>
      <c r="H75" s="59">
        <v>97777.54</v>
      </c>
      <c r="I75" s="59">
        <v>0</v>
      </c>
      <c r="J75" s="59">
        <v>77691.4</v>
      </c>
      <c r="K75" s="59">
        <v>12320</v>
      </c>
      <c r="L75" s="59">
        <v>7766.14</v>
      </c>
      <c r="M75" s="97">
        <f t="shared" si="0"/>
        <v>6.095856608478802</v>
      </c>
      <c r="N75" s="97">
        <f t="shared" si="1"/>
        <v>0</v>
      </c>
      <c r="O75" s="97">
        <f t="shared" si="2"/>
        <v>6.474283333333333</v>
      </c>
      <c r="P75" s="97">
        <f t="shared" si="3"/>
        <v>3.2421052631578946</v>
      </c>
      <c r="Q75" s="97">
        <f t="shared" si="4"/>
        <v>32.35891666666667</v>
      </c>
    </row>
    <row r="76" spans="1:17" ht="34.5">
      <c r="A76" s="11" t="s">
        <v>155</v>
      </c>
      <c r="B76" s="67" t="s">
        <v>156</v>
      </c>
      <c r="C76" s="59">
        <v>1200000</v>
      </c>
      <c r="D76" s="59">
        <v>0</v>
      </c>
      <c r="E76" s="59">
        <v>1200000</v>
      </c>
      <c r="F76" s="59">
        <v>0</v>
      </c>
      <c r="G76" s="59">
        <v>0</v>
      </c>
      <c r="H76" s="59">
        <v>77691.4</v>
      </c>
      <c r="I76" s="59">
        <v>0</v>
      </c>
      <c r="J76" s="59">
        <v>77691.4</v>
      </c>
      <c r="K76" s="59">
        <v>0</v>
      </c>
      <c r="L76" s="59">
        <v>0</v>
      </c>
      <c r="M76" s="97">
        <f aca="true" t="shared" si="5" ref="M76:M139">IF(H76=0,,H76/C76*100)</f>
        <v>6.474283333333333</v>
      </c>
      <c r="N76" s="97">
        <f aca="true" t="shared" si="6" ref="N76:N139">IF(I76=0,,I76/D76*100)</f>
        <v>0</v>
      </c>
      <c r="O76" s="97">
        <f aca="true" t="shared" si="7" ref="O76:O139">IF(J76=0,,J76/E76*100)</f>
        <v>6.474283333333333</v>
      </c>
      <c r="P76" s="97">
        <f aca="true" t="shared" si="8" ref="P76:P139">IF(K76=0,,K76/F76*100)</f>
        <v>0</v>
      </c>
      <c r="Q76" s="97">
        <f aca="true" t="shared" si="9" ref="Q76:Q139">IF(L76=0,,L76/G76*100)</f>
        <v>0</v>
      </c>
    </row>
    <row r="77" spans="1:17" ht="34.5">
      <c r="A77" s="11" t="s">
        <v>157</v>
      </c>
      <c r="B77" s="67" t="s">
        <v>158</v>
      </c>
      <c r="C77" s="59">
        <v>24000</v>
      </c>
      <c r="D77" s="59">
        <v>0</v>
      </c>
      <c r="E77" s="59">
        <v>0</v>
      </c>
      <c r="F77" s="59">
        <v>0</v>
      </c>
      <c r="G77" s="59">
        <v>24000</v>
      </c>
      <c r="H77" s="59">
        <v>7766.14</v>
      </c>
      <c r="I77" s="59">
        <v>0</v>
      </c>
      <c r="J77" s="59">
        <v>0</v>
      </c>
      <c r="K77" s="59">
        <v>0</v>
      </c>
      <c r="L77" s="59">
        <v>7766.14</v>
      </c>
      <c r="M77" s="97">
        <f t="shared" si="5"/>
        <v>32.35891666666667</v>
      </c>
      <c r="N77" s="97">
        <f t="shared" si="6"/>
        <v>0</v>
      </c>
      <c r="O77" s="97">
        <f t="shared" si="7"/>
        <v>0</v>
      </c>
      <c r="P77" s="97">
        <f t="shared" si="8"/>
        <v>0</v>
      </c>
      <c r="Q77" s="97">
        <f t="shared" si="9"/>
        <v>32.35891666666667</v>
      </c>
    </row>
    <row r="78" spans="1:17" ht="34.5">
      <c r="A78" s="11" t="s">
        <v>159</v>
      </c>
      <c r="B78" s="67" t="s">
        <v>160</v>
      </c>
      <c r="C78" s="59">
        <v>380000</v>
      </c>
      <c r="D78" s="59">
        <v>0</v>
      </c>
      <c r="E78" s="59">
        <v>0</v>
      </c>
      <c r="F78" s="59">
        <v>380000</v>
      </c>
      <c r="G78" s="59">
        <v>0</v>
      </c>
      <c r="H78" s="59">
        <v>12320</v>
      </c>
      <c r="I78" s="59">
        <v>0</v>
      </c>
      <c r="J78" s="59">
        <v>0</v>
      </c>
      <c r="K78" s="59">
        <v>12320</v>
      </c>
      <c r="L78" s="59">
        <v>0</v>
      </c>
      <c r="M78" s="97">
        <f t="shared" si="5"/>
        <v>3.2421052631578946</v>
      </c>
      <c r="N78" s="97">
        <f t="shared" si="6"/>
        <v>0</v>
      </c>
      <c r="O78" s="97">
        <f t="shared" si="7"/>
        <v>0</v>
      </c>
      <c r="P78" s="97">
        <f t="shared" si="8"/>
        <v>3.2421052631578946</v>
      </c>
      <c r="Q78" s="97">
        <f t="shared" si="9"/>
        <v>0</v>
      </c>
    </row>
    <row r="79" spans="1:17" ht="68.25">
      <c r="A79" s="11" t="s">
        <v>161</v>
      </c>
      <c r="B79" s="67" t="s">
        <v>162</v>
      </c>
      <c r="C79" s="59">
        <v>325900</v>
      </c>
      <c r="D79" s="59">
        <v>0</v>
      </c>
      <c r="E79" s="59">
        <v>0</v>
      </c>
      <c r="F79" s="59">
        <v>260000</v>
      </c>
      <c r="G79" s="59">
        <v>65900</v>
      </c>
      <c r="H79" s="59">
        <v>28179.09</v>
      </c>
      <c r="I79" s="59">
        <v>0</v>
      </c>
      <c r="J79" s="59">
        <v>0</v>
      </c>
      <c r="K79" s="59">
        <v>23213.49</v>
      </c>
      <c r="L79" s="59">
        <v>4965.6</v>
      </c>
      <c r="M79" s="97">
        <f t="shared" si="5"/>
        <v>8.646544952439399</v>
      </c>
      <c r="N79" s="97">
        <f t="shared" si="6"/>
        <v>0</v>
      </c>
      <c r="O79" s="97">
        <f t="shared" si="7"/>
        <v>0</v>
      </c>
      <c r="P79" s="97">
        <f t="shared" si="8"/>
        <v>8.928265384615386</v>
      </c>
      <c r="Q79" s="97">
        <f t="shared" si="9"/>
        <v>7.535053110773901</v>
      </c>
    </row>
    <row r="80" spans="1:17" ht="68.25">
      <c r="A80" s="11" t="s">
        <v>163</v>
      </c>
      <c r="B80" s="67" t="s">
        <v>164</v>
      </c>
      <c r="C80" s="59">
        <v>325900</v>
      </c>
      <c r="D80" s="59">
        <v>0</v>
      </c>
      <c r="E80" s="59">
        <v>0</v>
      </c>
      <c r="F80" s="59">
        <v>260000</v>
      </c>
      <c r="G80" s="59">
        <v>65900</v>
      </c>
      <c r="H80" s="59">
        <v>28179.09</v>
      </c>
      <c r="I80" s="59">
        <v>0</v>
      </c>
      <c r="J80" s="59">
        <v>0</v>
      </c>
      <c r="K80" s="59">
        <v>23213.49</v>
      </c>
      <c r="L80" s="59">
        <v>4965.6</v>
      </c>
      <c r="M80" s="97">
        <f t="shared" si="5"/>
        <v>8.646544952439399</v>
      </c>
      <c r="N80" s="97">
        <f t="shared" si="6"/>
        <v>0</v>
      </c>
      <c r="O80" s="97">
        <f t="shared" si="7"/>
        <v>0</v>
      </c>
      <c r="P80" s="97">
        <f t="shared" si="8"/>
        <v>8.928265384615386</v>
      </c>
      <c r="Q80" s="97">
        <f t="shared" si="9"/>
        <v>7.535053110773901</v>
      </c>
    </row>
    <row r="81" spans="1:17" ht="68.25">
      <c r="A81" s="11" t="s">
        <v>165</v>
      </c>
      <c r="B81" s="67" t="s">
        <v>166</v>
      </c>
      <c r="C81" s="59">
        <v>65900</v>
      </c>
      <c r="D81" s="59">
        <v>0</v>
      </c>
      <c r="E81" s="59">
        <v>0</v>
      </c>
      <c r="F81" s="59">
        <v>0</v>
      </c>
      <c r="G81" s="59">
        <v>65900</v>
      </c>
      <c r="H81" s="59">
        <v>4965.6</v>
      </c>
      <c r="I81" s="59">
        <v>0</v>
      </c>
      <c r="J81" s="59">
        <v>0</v>
      </c>
      <c r="K81" s="59">
        <v>0</v>
      </c>
      <c r="L81" s="59">
        <v>4965.6</v>
      </c>
      <c r="M81" s="97">
        <f t="shared" si="5"/>
        <v>7.535053110773901</v>
      </c>
      <c r="N81" s="97">
        <f t="shared" si="6"/>
        <v>0</v>
      </c>
      <c r="O81" s="97">
        <f t="shared" si="7"/>
        <v>0</v>
      </c>
      <c r="P81" s="97">
        <f t="shared" si="8"/>
        <v>0</v>
      </c>
      <c r="Q81" s="97">
        <f t="shared" si="9"/>
        <v>7.535053110773901</v>
      </c>
    </row>
    <row r="82" spans="1:17" ht="68.25">
      <c r="A82" s="11" t="s">
        <v>167</v>
      </c>
      <c r="B82" s="67" t="s">
        <v>168</v>
      </c>
      <c r="C82" s="59">
        <v>260000</v>
      </c>
      <c r="D82" s="59">
        <v>0</v>
      </c>
      <c r="E82" s="59">
        <v>0</v>
      </c>
      <c r="F82" s="59">
        <v>260000</v>
      </c>
      <c r="G82" s="59">
        <v>0</v>
      </c>
      <c r="H82" s="59">
        <v>23213.49</v>
      </c>
      <c r="I82" s="59">
        <v>0</v>
      </c>
      <c r="J82" s="59">
        <v>0</v>
      </c>
      <c r="K82" s="59">
        <v>23213.49</v>
      </c>
      <c r="L82" s="59">
        <v>0</v>
      </c>
      <c r="M82" s="97">
        <f t="shared" si="5"/>
        <v>8.928265384615386</v>
      </c>
      <c r="N82" s="97">
        <f t="shared" si="6"/>
        <v>0</v>
      </c>
      <c r="O82" s="97">
        <f t="shared" si="7"/>
        <v>0</v>
      </c>
      <c r="P82" s="97">
        <f t="shared" si="8"/>
        <v>8.928265384615386</v>
      </c>
      <c r="Q82" s="97">
        <f t="shared" si="9"/>
        <v>0</v>
      </c>
    </row>
    <row r="83" spans="1:17" ht="24.75">
      <c r="A83" s="101" t="s">
        <v>169</v>
      </c>
      <c r="B83" s="102" t="s">
        <v>170</v>
      </c>
      <c r="C83" s="103">
        <v>37900</v>
      </c>
      <c r="D83" s="103">
        <v>0</v>
      </c>
      <c r="E83" s="103">
        <v>37900</v>
      </c>
      <c r="F83" s="103">
        <v>0</v>
      </c>
      <c r="G83" s="103">
        <v>0</v>
      </c>
      <c r="H83" s="103">
        <v>4323.48</v>
      </c>
      <c r="I83" s="103">
        <v>0</v>
      </c>
      <c r="J83" s="103">
        <v>4323.48</v>
      </c>
      <c r="K83" s="103">
        <v>0</v>
      </c>
      <c r="L83" s="103">
        <v>0</v>
      </c>
      <c r="M83" s="104">
        <f t="shared" si="5"/>
        <v>11.407598944591028</v>
      </c>
      <c r="N83" s="104">
        <f t="shared" si="6"/>
        <v>0</v>
      </c>
      <c r="O83" s="104">
        <f t="shared" si="7"/>
        <v>11.407598944591028</v>
      </c>
      <c r="P83" s="104">
        <f t="shared" si="8"/>
        <v>0</v>
      </c>
      <c r="Q83" s="104">
        <f t="shared" si="9"/>
        <v>0</v>
      </c>
    </row>
    <row r="84" spans="1:17" ht="24.75">
      <c r="A84" s="11" t="s">
        <v>171</v>
      </c>
      <c r="B84" s="67" t="s">
        <v>172</v>
      </c>
      <c r="C84" s="59">
        <v>37900</v>
      </c>
      <c r="D84" s="59">
        <v>0</v>
      </c>
      <c r="E84" s="59">
        <v>37900</v>
      </c>
      <c r="F84" s="59">
        <v>0</v>
      </c>
      <c r="G84" s="59">
        <v>0</v>
      </c>
      <c r="H84" s="59">
        <v>4323.48</v>
      </c>
      <c r="I84" s="59">
        <v>0</v>
      </c>
      <c r="J84" s="59">
        <v>4323.48</v>
      </c>
      <c r="K84" s="59">
        <v>0</v>
      </c>
      <c r="L84" s="59">
        <v>0</v>
      </c>
      <c r="M84" s="97">
        <f t="shared" si="5"/>
        <v>11.407598944591028</v>
      </c>
      <c r="N84" s="97">
        <f t="shared" si="6"/>
        <v>0</v>
      </c>
      <c r="O84" s="97">
        <f t="shared" si="7"/>
        <v>11.407598944591028</v>
      </c>
      <c r="P84" s="97">
        <f t="shared" si="8"/>
        <v>0</v>
      </c>
      <c r="Q84" s="97">
        <f t="shared" si="9"/>
        <v>0</v>
      </c>
    </row>
    <row r="85" spans="1:17" ht="24.75">
      <c r="A85" s="11" t="s">
        <v>173</v>
      </c>
      <c r="B85" s="67" t="s">
        <v>174</v>
      </c>
      <c r="C85" s="59">
        <v>19700</v>
      </c>
      <c r="D85" s="59">
        <v>0</v>
      </c>
      <c r="E85" s="59">
        <v>19700</v>
      </c>
      <c r="F85" s="59">
        <v>0</v>
      </c>
      <c r="G85" s="59">
        <v>0</v>
      </c>
      <c r="H85" s="59">
        <v>1283.31</v>
      </c>
      <c r="I85" s="59">
        <v>0</v>
      </c>
      <c r="J85" s="59">
        <v>1283.31</v>
      </c>
      <c r="K85" s="59">
        <v>0</v>
      </c>
      <c r="L85" s="59">
        <v>0</v>
      </c>
      <c r="M85" s="97">
        <f t="shared" si="5"/>
        <v>6.514263959390863</v>
      </c>
      <c r="N85" s="97">
        <f t="shared" si="6"/>
        <v>0</v>
      </c>
      <c r="O85" s="97">
        <f t="shared" si="7"/>
        <v>6.514263959390863</v>
      </c>
      <c r="P85" s="97">
        <f t="shared" si="8"/>
        <v>0</v>
      </c>
      <c r="Q85" s="97">
        <f t="shared" si="9"/>
        <v>0</v>
      </c>
    </row>
    <row r="86" spans="1:17" ht="24.75">
      <c r="A86" s="11" t="s">
        <v>175</v>
      </c>
      <c r="B86" s="67" t="s">
        <v>176</v>
      </c>
      <c r="C86" s="59">
        <v>3000</v>
      </c>
      <c r="D86" s="59">
        <v>0</v>
      </c>
      <c r="E86" s="59">
        <v>3000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97">
        <f t="shared" si="5"/>
        <v>0</v>
      </c>
      <c r="N86" s="97">
        <f t="shared" si="6"/>
        <v>0</v>
      </c>
      <c r="O86" s="97">
        <f t="shared" si="7"/>
        <v>0</v>
      </c>
      <c r="P86" s="97">
        <f t="shared" si="8"/>
        <v>0</v>
      </c>
      <c r="Q86" s="97">
        <f t="shared" si="9"/>
        <v>0</v>
      </c>
    </row>
    <row r="87" spans="1:17" ht="24.75">
      <c r="A87" s="11" t="s">
        <v>177</v>
      </c>
      <c r="B87" s="67" t="s">
        <v>178</v>
      </c>
      <c r="C87" s="59">
        <v>15200</v>
      </c>
      <c r="D87" s="59">
        <v>0</v>
      </c>
      <c r="E87" s="59">
        <v>15200</v>
      </c>
      <c r="F87" s="59">
        <v>0</v>
      </c>
      <c r="G87" s="59">
        <v>0</v>
      </c>
      <c r="H87" s="59">
        <v>3040.17</v>
      </c>
      <c r="I87" s="59">
        <v>0</v>
      </c>
      <c r="J87" s="59">
        <v>3040.17</v>
      </c>
      <c r="K87" s="59">
        <v>0</v>
      </c>
      <c r="L87" s="59">
        <v>0</v>
      </c>
      <c r="M87" s="97">
        <f t="shared" si="5"/>
        <v>20.00111842105263</v>
      </c>
      <c r="N87" s="97">
        <f t="shared" si="6"/>
        <v>0</v>
      </c>
      <c r="O87" s="97">
        <f t="shared" si="7"/>
        <v>20.00111842105263</v>
      </c>
      <c r="P87" s="97">
        <f t="shared" si="8"/>
        <v>0</v>
      </c>
      <c r="Q87" s="97">
        <f t="shared" si="9"/>
        <v>0</v>
      </c>
    </row>
    <row r="88" spans="1:17" ht="24.75">
      <c r="A88" s="11" t="s">
        <v>179</v>
      </c>
      <c r="B88" s="67" t="s">
        <v>180</v>
      </c>
      <c r="C88" s="59">
        <v>15000</v>
      </c>
      <c r="D88" s="59">
        <v>0</v>
      </c>
      <c r="E88" s="59">
        <v>15000</v>
      </c>
      <c r="F88" s="59">
        <v>0</v>
      </c>
      <c r="G88" s="59">
        <v>0</v>
      </c>
      <c r="H88" s="59">
        <v>3027.96</v>
      </c>
      <c r="I88" s="59">
        <v>0</v>
      </c>
      <c r="J88" s="59">
        <v>3027.96</v>
      </c>
      <c r="K88" s="59">
        <v>0</v>
      </c>
      <c r="L88" s="59">
        <v>0</v>
      </c>
      <c r="M88" s="97">
        <f t="shared" si="5"/>
        <v>20.186400000000003</v>
      </c>
      <c r="N88" s="97">
        <f t="shared" si="6"/>
        <v>0</v>
      </c>
      <c r="O88" s="97">
        <f t="shared" si="7"/>
        <v>20.186400000000003</v>
      </c>
      <c r="P88" s="97">
        <f t="shared" si="8"/>
        <v>0</v>
      </c>
      <c r="Q88" s="97">
        <f t="shared" si="9"/>
        <v>0</v>
      </c>
    </row>
    <row r="89" spans="1:17" ht="24.75">
      <c r="A89" s="11" t="s">
        <v>181</v>
      </c>
      <c r="B89" s="67" t="s">
        <v>182</v>
      </c>
      <c r="C89" s="59">
        <v>200</v>
      </c>
      <c r="D89" s="59">
        <v>0</v>
      </c>
      <c r="E89" s="59">
        <v>200</v>
      </c>
      <c r="F89" s="59">
        <v>0</v>
      </c>
      <c r="G89" s="59">
        <v>0</v>
      </c>
      <c r="H89" s="59">
        <v>12.21</v>
      </c>
      <c r="I89" s="59">
        <v>0</v>
      </c>
      <c r="J89" s="59">
        <v>12.21</v>
      </c>
      <c r="K89" s="59">
        <v>0</v>
      </c>
      <c r="L89" s="59">
        <v>0</v>
      </c>
      <c r="M89" s="97">
        <f t="shared" si="5"/>
        <v>6.105</v>
      </c>
      <c r="N89" s="97">
        <f t="shared" si="6"/>
        <v>0</v>
      </c>
      <c r="O89" s="97">
        <f t="shared" si="7"/>
        <v>6.105</v>
      </c>
      <c r="P89" s="97">
        <f t="shared" si="8"/>
        <v>0</v>
      </c>
      <c r="Q89" s="97">
        <f t="shared" si="9"/>
        <v>0</v>
      </c>
    </row>
    <row r="90" spans="1:17" ht="24.75">
      <c r="A90" s="101" t="s">
        <v>183</v>
      </c>
      <c r="B90" s="102" t="s">
        <v>184</v>
      </c>
      <c r="C90" s="103">
        <v>15555900</v>
      </c>
      <c r="D90" s="103">
        <v>0</v>
      </c>
      <c r="E90" s="103">
        <v>9873200</v>
      </c>
      <c r="F90" s="103">
        <v>4850000</v>
      </c>
      <c r="G90" s="103">
        <v>832700</v>
      </c>
      <c r="H90" s="103">
        <v>2707256.96</v>
      </c>
      <c r="I90" s="103">
        <v>0</v>
      </c>
      <c r="J90" s="103">
        <v>1916345.55</v>
      </c>
      <c r="K90" s="103">
        <v>757339.44</v>
      </c>
      <c r="L90" s="103">
        <v>33571.97</v>
      </c>
      <c r="M90" s="104">
        <f t="shared" si="5"/>
        <v>17.403409381649407</v>
      </c>
      <c r="N90" s="104">
        <f t="shared" si="6"/>
        <v>0</v>
      </c>
      <c r="O90" s="104">
        <f t="shared" si="7"/>
        <v>19.409568832799902</v>
      </c>
      <c r="P90" s="104">
        <f t="shared" si="8"/>
        <v>15.615246185567008</v>
      </c>
      <c r="Q90" s="104">
        <f t="shared" si="9"/>
        <v>4.031700492374204</v>
      </c>
    </row>
    <row r="91" spans="1:17" ht="24.75">
      <c r="A91" s="11" t="s">
        <v>185</v>
      </c>
      <c r="B91" s="67" t="s">
        <v>186</v>
      </c>
      <c r="C91" s="59">
        <v>11393200</v>
      </c>
      <c r="D91" s="59">
        <v>0</v>
      </c>
      <c r="E91" s="59">
        <v>9833200</v>
      </c>
      <c r="F91" s="59">
        <v>1560000</v>
      </c>
      <c r="G91" s="59">
        <v>0</v>
      </c>
      <c r="H91" s="59">
        <v>2374786.35</v>
      </c>
      <c r="I91" s="59">
        <v>0</v>
      </c>
      <c r="J91" s="59">
        <v>1916345.55</v>
      </c>
      <c r="K91" s="59">
        <v>458440.8</v>
      </c>
      <c r="L91" s="59">
        <v>0</v>
      </c>
      <c r="M91" s="97">
        <f t="shared" si="5"/>
        <v>20.843892409507426</v>
      </c>
      <c r="N91" s="97">
        <f t="shared" si="6"/>
        <v>0</v>
      </c>
      <c r="O91" s="97">
        <f t="shared" si="7"/>
        <v>19.488524081682463</v>
      </c>
      <c r="P91" s="97">
        <f t="shared" si="8"/>
        <v>29.387230769230772</v>
      </c>
      <c r="Q91" s="97">
        <f t="shared" si="9"/>
        <v>0</v>
      </c>
    </row>
    <row r="92" spans="1:17" ht="24.75">
      <c r="A92" s="11" t="s">
        <v>187</v>
      </c>
      <c r="B92" s="67" t="s">
        <v>188</v>
      </c>
      <c r="C92" s="59">
        <v>11393200</v>
      </c>
      <c r="D92" s="59">
        <v>0</v>
      </c>
      <c r="E92" s="59">
        <v>9833200</v>
      </c>
      <c r="F92" s="59">
        <v>1560000</v>
      </c>
      <c r="G92" s="59">
        <v>0</v>
      </c>
      <c r="H92" s="59">
        <v>2374786.35</v>
      </c>
      <c r="I92" s="59">
        <v>0</v>
      </c>
      <c r="J92" s="59">
        <v>1916345.55</v>
      </c>
      <c r="K92" s="59">
        <v>458440.8</v>
      </c>
      <c r="L92" s="59">
        <v>0</v>
      </c>
      <c r="M92" s="97">
        <f t="shared" si="5"/>
        <v>20.843892409507426</v>
      </c>
      <c r="N92" s="97">
        <f t="shared" si="6"/>
        <v>0</v>
      </c>
      <c r="O92" s="97">
        <f t="shared" si="7"/>
        <v>19.488524081682463</v>
      </c>
      <c r="P92" s="97">
        <f t="shared" si="8"/>
        <v>29.387230769230772</v>
      </c>
      <c r="Q92" s="97">
        <f t="shared" si="9"/>
        <v>0</v>
      </c>
    </row>
    <row r="93" spans="1:17" ht="34.5">
      <c r="A93" s="11" t="s">
        <v>189</v>
      </c>
      <c r="B93" s="67" t="s">
        <v>190</v>
      </c>
      <c r="C93" s="59">
        <v>9833200</v>
      </c>
      <c r="D93" s="59">
        <v>0</v>
      </c>
      <c r="E93" s="59">
        <v>9833200</v>
      </c>
      <c r="F93" s="59">
        <v>0</v>
      </c>
      <c r="G93" s="59">
        <v>0</v>
      </c>
      <c r="H93" s="59">
        <v>1916345.55</v>
      </c>
      <c r="I93" s="59">
        <v>0</v>
      </c>
      <c r="J93" s="59">
        <v>1916345.55</v>
      </c>
      <c r="K93" s="59">
        <v>0</v>
      </c>
      <c r="L93" s="59">
        <v>0</v>
      </c>
      <c r="M93" s="97">
        <f t="shared" si="5"/>
        <v>19.488524081682463</v>
      </c>
      <c r="N93" s="97">
        <f t="shared" si="6"/>
        <v>0</v>
      </c>
      <c r="O93" s="97">
        <f t="shared" si="7"/>
        <v>19.488524081682463</v>
      </c>
      <c r="P93" s="97">
        <f t="shared" si="8"/>
        <v>0</v>
      </c>
      <c r="Q93" s="97">
        <f t="shared" si="9"/>
        <v>0</v>
      </c>
    </row>
    <row r="94" spans="1:17" ht="24.75">
      <c r="A94" s="11" t="s">
        <v>191</v>
      </c>
      <c r="B94" s="67" t="s">
        <v>192</v>
      </c>
      <c r="C94" s="59">
        <v>1560000</v>
      </c>
      <c r="D94" s="59">
        <v>0</v>
      </c>
      <c r="E94" s="59">
        <v>0</v>
      </c>
      <c r="F94" s="59">
        <v>1560000</v>
      </c>
      <c r="G94" s="59">
        <v>0</v>
      </c>
      <c r="H94" s="59">
        <v>458440.8</v>
      </c>
      <c r="I94" s="59">
        <v>0</v>
      </c>
      <c r="J94" s="59">
        <v>0</v>
      </c>
      <c r="K94" s="59">
        <v>458440.8</v>
      </c>
      <c r="L94" s="59">
        <v>0</v>
      </c>
      <c r="M94" s="97">
        <f t="shared" si="5"/>
        <v>29.387230769230772</v>
      </c>
      <c r="N94" s="97">
        <f t="shared" si="6"/>
        <v>0</v>
      </c>
      <c r="O94" s="97">
        <f t="shared" si="7"/>
        <v>0</v>
      </c>
      <c r="P94" s="97">
        <f t="shared" si="8"/>
        <v>29.387230769230772</v>
      </c>
      <c r="Q94" s="97">
        <f t="shared" si="9"/>
        <v>0</v>
      </c>
    </row>
    <row r="95" spans="1:17" ht="24.75">
      <c r="A95" s="11" t="s">
        <v>193</v>
      </c>
      <c r="B95" s="67" t="s">
        <v>194</v>
      </c>
      <c r="C95" s="59">
        <v>4162700</v>
      </c>
      <c r="D95" s="59">
        <v>0</v>
      </c>
      <c r="E95" s="59">
        <v>40000</v>
      </c>
      <c r="F95" s="59">
        <v>3290000</v>
      </c>
      <c r="G95" s="59">
        <v>832700</v>
      </c>
      <c r="H95" s="59">
        <v>332470.61</v>
      </c>
      <c r="I95" s="59">
        <v>0</v>
      </c>
      <c r="J95" s="59">
        <v>0</v>
      </c>
      <c r="K95" s="59">
        <v>298898.64</v>
      </c>
      <c r="L95" s="59">
        <v>33571.97</v>
      </c>
      <c r="M95" s="97">
        <f t="shared" si="5"/>
        <v>7.986898167055036</v>
      </c>
      <c r="N95" s="97">
        <f t="shared" si="6"/>
        <v>0</v>
      </c>
      <c r="O95" s="97">
        <f t="shared" si="7"/>
        <v>0</v>
      </c>
      <c r="P95" s="97">
        <f t="shared" si="8"/>
        <v>9.085065045592705</v>
      </c>
      <c r="Q95" s="97">
        <f t="shared" si="9"/>
        <v>4.031700492374204</v>
      </c>
    </row>
    <row r="96" spans="1:17" ht="24.75">
      <c r="A96" s="11" t="s">
        <v>195</v>
      </c>
      <c r="B96" s="67" t="s">
        <v>196</v>
      </c>
      <c r="C96" s="59">
        <v>4162700</v>
      </c>
      <c r="D96" s="59">
        <v>0</v>
      </c>
      <c r="E96" s="59">
        <v>40000</v>
      </c>
      <c r="F96" s="59">
        <v>3290000</v>
      </c>
      <c r="G96" s="59">
        <v>832700</v>
      </c>
      <c r="H96" s="59">
        <v>326769.3</v>
      </c>
      <c r="I96" s="59">
        <v>0</v>
      </c>
      <c r="J96" s="59">
        <v>0</v>
      </c>
      <c r="K96" s="59">
        <v>293197.33</v>
      </c>
      <c r="L96" s="59">
        <v>33571.97</v>
      </c>
      <c r="M96" s="97">
        <f t="shared" si="5"/>
        <v>7.8499363393951045</v>
      </c>
      <c r="N96" s="97">
        <f t="shared" si="6"/>
        <v>0</v>
      </c>
      <c r="O96" s="97">
        <f t="shared" si="7"/>
        <v>0</v>
      </c>
      <c r="P96" s="97">
        <f t="shared" si="8"/>
        <v>8.911772948328268</v>
      </c>
      <c r="Q96" s="97">
        <f t="shared" si="9"/>
        <v>4.031700492374204</v>
      </c>
    </row>
    <row r="97" spans="1:17" ht="34.5">
      <c r="A97" s="11" t="s">
        <v>197</v>
      </c>
      <c r="B97" s="67" t="s">
        <v>198</v>
      </c>
      <c r="C97" s="59">
        <v>40000</v>
      </c>
      <c r="D97" s="59">
        <v>0</v>
      </c>
      <c r="E97" s="59">
        <v>40000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97">
        <f t="shared" si="5"/>
        <v>0</v>
      </c>
      <c r="N97" s="97">
        <f t="shared" si="6"/>
        <v>0</v>
      </c>
      <c r="O97" s="97">
        <f t="shared" si="7"/>
        <v>0</v>
      </c>
      <c r="P97" s="97">
        <f t="shared" si="8"/>
        <v>0</v>
      </c>
      <c r="Q97" s="97">
        <f t="shared" si="9"/>
        <v>0</v>
      </c>
    </row>
    <row r="98" spans="1:17" ht="34.5">
      <c r="A98" s="11" t="s">
        <v>199</v>
      </c>
      <c r="B98" s="67" t="s">
        <v>200</v>
      </c>
      <c r="C98" s="59">
        <v>832700</v>
      </c>
      <c r="D98" s="59">
        <v>0</v>
      </c>
      <c r="E98" s="59">
        <v>0</v>
      </c>
      <c r="F98" s="59">
        <v>0</v>
      </c>
      <c r="G98" s="59">
        <v>832700</v>
      </c>
      <c r="H98" s="59">
        <v>33571.97</v>
      </c>
      <c r="I98" s="59">
        <v>0</v>
      </c>
      <c r="J98" s="59">
        <v>0</v>
      </c>
      <c r="K98" s="59">
        <v>0</v>
      </c>
      <c r="L98" s="59">
        <v>33571.97</v>
      </c>
      <c r="M98" s="97">
        <f t="shared" si="5"/>
        <v>4.031700492374204</v>
      </c>
      <c r="N98" s="97">
        <f t="shared" si="6"/>
        <v>0</v>
      </c>
      <c r="O98" s="97">
        <f t="shared" si="7"/>
        <v>0</v>
      </c>
      <c r="P98" s="97">
        <f t="shared" si="8"/>
        <v>0</v>
      </c>
      <c r="Q98" s="97">
        <f t="shared" si="9"/>
        <v>4.031700492374204</v>
      </c>
    </row>
    <row r="99" spans="1:17" ht="34.5">
      <c r="A99" s="11" t="s">
        <v>201</v>
      </c>
      <c r="B99" s="67" t="s">
        <v>202</v>
      </c>
      <c r="C99" s="59">
        <v>3290000</v>
      </c>
      <c r="D99" s="59">
        <v>0</v>
      </c>
      <c r="E99" s="59">
        <v>0</v>
      </c>
      <c r="F99" s="59">
        <v>3290000</v>
      </c>
      <c r="G99" s="59">
        <v>0</v>
      </c>
      <c r="H99" s="59">
        <v>293197.33</v>
      </c>
      <c r="I99" s="59">
        <v>0</v>
      </c>
      <c r="J99" s="59">
        <v>0</v>
      </c>
      <c r="K99" s="59">
        <v>293197.33</v>
      </c>
      <c r="L99" s="59">
        <v>0</v>
      </c>
      <c r="M99" s="97">
        <f t="shared" si="5"/>
        <v>8.911772948328268</v>
      </c>
      <c r="N99" s="97">
        <f t="shared" si="6"/>
        <v>0</v>
      </c>
      <c r="O99" s="97">
        <f t="shared" si="7"/>
        <v>0</v>
      </c>
      <c r="P99" s="97">
        <f t="shared" si="8"/>
        <v>8.911772948328268</v>
      </c>
      <c r="Q99" s="97">
        <f t="shared" si="9"/>
        <v>0</v>
      </c>
    </row>
    <row r="100" spans="1:17" ht="24.75">
      <c r="A100" s="11" t="s">
        <v>203</v>
      </c>
      <c r="B100" s="67" t="s">
        <v>204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5701.31</v>
      </c>
      <c r="I100" s="59">
        <v>0</v>
      </c>
      <c r="J100" s="59">
        <v>0</v>
      </c>
      <c r="K100" s="59">
        <v>5701.31</v>
      </c>
      <c r="L100" s="59">
        <v>0</v>
      </c>
      <c r="M100" s="97" t="e">
        <f t="shared" si="5"/>
        <v>#DIV/0!</v>
      </c>
      <c r="N100" s="97">
        <f t="shared" si="6"/>
        <v>0</v>
      </c>
      <c r="O100" s="97">
        <f t="shared" si="7"/>
        <v>0</v>
      </c>
      <c r="P100" s="97" t="e">
        <f t="shared" si="8"/>
        <v>#DIV/0!</v>
      </c>
      <c r="Q100" s="97">
        <f t="shared" si="9"/>
        <v>0</v>
      </c>
    </row>
    <row r="101" spans="1:17" ht="24.75">
      <c r="A101" s="11" t="s">
        <v>205</v>
      </c>
      <c r="B101" s="67" t="s">
        <v>206</v>
      </c>
      <c r="C101" s="59">
        <v>0</v>
      </c>
      <c r="D101" s="59">
        <v>0</v>
      </c>
      <c r="E101" s="59">
        <v>0</v>
      </c>
      <c r="F101" s="59">
        <v>0</v>
      </c>
      <c r="G101" s="59">
        <v>0</v>
      </c>
      <c r="H101" s="59">
        <v>5701.31</v>
      </c>
      <c r="I101" s="59">
        <v>0</v>
      </c>
      <c r="J101" s="59">
        <v>0</v>
      </c>
      <c r="K101" s="59">
        <v>5701.31</v>
      </c>
      <c r="L101" s="59">
        <v>0</v>
      </c>
      <c r="M101" s="97" t="e">
        <f t="shared" si="5"/>
        <v>#DIV/0!</v>
      </c>
      <c r="N101" s="97">
        <f t="shared" si="6"/>
        <v>0</v>
      </c>
      <c r="O101" s="97">
        <f t="shared" si="7"/>
        <v>0</v>
      </c>
      <c r="P101" s="97" t="e">
        <f t="shared" si="8"/>
        <v>#DIV/0!</v>
      </c>
      <c r="Q101" s="97">
        <f t="shared" si="9"/>
        <v>0</v>
      </c>
    </row>
    <row r="102" spans="1:17" ht="24.75">
      <c r="A102" s="101" t="s">
        <v>207</v>
      </c>
      <c r="B102" s="102" t="s">
        <v>208</v>
      </c>
      <c r="C102" s="103">
        <v>1790000</v>
      </c>
      <c r="D102" s="103">
        <v>0</v>
      </c>
      <c r="E102" s="103">
        <v>840000</v>
      </c>
      <c r="F102" s="103">
        <v>900000</v>
      </c>
      <c r="G102" s="103">
        <v>50000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4">
        <f t="shared" si="5"/>
        <v>0</v>
      </c>
      <c r="N102" s="104">
        <f t="shared" si="6"/>
        <v>0</v>
      </c>
      <c r="O102" s="104">
        <f t="shared" si="7"/>
        <v>0</v>
      </c>
      <c r="P102" s="104">
        <f t="shared" si="8"/>
        <v>0</v>
      </c>
      <c r="Q102" s="104">
        <f t="shared" si="9"/>
        <v>0</v>
      </c>
    </row>
    <row r="103" spans="1:17" ht="68.25">
      <c r="A103" s="11" t="s">
        <v>209</v>
      </c>
      <c r="B103" s="67" t="s">
        <v>210</v>
      </c>
      <c r="C103" s="59">
        <v>600000</v>
      </c>
      <c r="D103" s="59">
        <v>0</v>
      </c>
      <c r="E103" s="59">
        <v>0</v>
      </c>
      <c r="F103" s="59">
        <v>600000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97">
        <f t="shared" si="5"/>
        <v>0</v>
      </c>
      <c r="N103" s="97">
        <f t="shared" si="6"/>
        <v>0</v>
      </c>
      <c r="O103" s="97">
        <f t="shared" si="7"/>
        <v>0</v>
      </c>
      <c r="P103" s="97">
        <f t="shared" si="8"/>
        <v>0</v>
      </c>
      <c r="Q103" s="97">
        <f t="shared" si="9"/>
        <v>0</v>
      </c>
    </row>
    <row r="104" spans="1:17" ht="79.5">
      <c r="A104" s="11" t="s">
        <v>211</v>
      </c>
      <c r="B104" s="67" t="s">
        <v>212</v>
      </c>
      <c r="C104" s="59">
        <v>600000</v>
      </c>
      <c r="D104" s="59">
        <v>0</v>
      </c>
      <c r="E104" s="59">
        <v>0</v>
      </c>
      <c r="F104" s="59">
        <v>600000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97">
        <f t="shared" si="5"/>
        <v>0</v>
      </c>
      <c r="N104" s="97">
        <f t="shared" si="6"/>
        <v>0</v>
      </c>
      <c r="O104" s="97">
        <f t="shared" si="7"/>
        <v>0</v>
      </c>
      <c r="P104" s="97">
        <f t="shared" si="8"/>
        <v>0</v>
      </c>
      <c r="Q104" s="97">
        <f t="shared" si="9"/>
        <v>0</v>
      </c>
    </row>
    <row r="105" spans="1:17" ht="68.25">
      <c r="A105" s="11" t="s">
        <v>213</v>
      </c>
      <c r="B105" s="67" t="s">
        <v>214</v>
      </c>
      <c r="C105" s="59">
        <v>600000</v>
      </c>
      <c r="D105" s="59">
        <v>0</v>
      </c>
      <c r="E105" s="59">
        <v>0</v>
      </c>
      <c r="F105" s="59">
        <v>600000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97">
        <f t="shared" si="5"/>
        <v>0</v>
      </c>
      <c r="N105" s="97">
        <f t="shared" si="6"/>
        <v>0</v>
      </c>
      <c r="O105" s="97">
        <f t="shared" si="7"/>
        <v>0</v>
      </c>
      <c r="P105" s="97">
        <f t="shared" si="8"/>
        <v>0</v>
      </c>
      <c r="Q105" s="97">
        <f t="shared" si="9"/>
        <v>0</v>
      </c>
    </row>
    <row r="106" spans="1:17" ht="24.75">
      <c r="A106" s="11" t="s">
        <v>215</v>
      </c>
      <c r="B106" s="67" t="s">
        <v>216</v>
      </c>
      <c r="C106" s="59">
        <v>1190000</v>
      </c>
      <c r="D106" s="59">
        <v>0</v>
      </c>
      <c r="E106" s="59">
        <v>840000</v>
      </c>
      <c r="F106" s="59">
        <v>300000</v>
      </c>
      <c r="G106" s="59">
        <v>50000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97">
        <f t="shared" si="5"/>
        <v>0</v>
      </c>
      <c r="N106" s="97">
        <f t="shared" si="6"/>
        <v>0</v>
      </c>
      <c r="O106" s="97">
        <f t="shared" si="7"/>
        <v>0</v>
      </c>
      <c r="P106" s="97">
        <f t="shared" si="8"/>
        <v>0</v>
      </c>
      <c r="Q106" s="97">
        <f t="shared" si="9"/>
        <v>0</v>
      </c>
    </row>
    <row r="107" spans="1:17" ht="34.5">
      <c r="A107" s="11" t="s">
        <v>217</v>
      </c>
      <c r="B107" s="67" t="s">
        <v>218</v>
      </c>
      <c r="C107" s="59">
        <v>1100000</v>
      </c>
      <c r="D107" s="59">
        <v>0</v>
      </c>
      <c r="E107" s="59">
        <v>800000</v>
      </c>
      <c r="F107" s="59">
        <v>300000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97">
        <f t="shared" si="5"/>
        <v>0</v>
      </c>
      <c r="N107" s="97">
        <f t="shared" si="6"/>
        <v>0</v>
      </c>
      <c r="O107" s="97">
        <f t="shared" si="7"/>
        <v>0</v>
      </c>
      <c r="P107" s="97">
        <f t="shared" si="8"/>
        <v>0</v>
      </c>
      <c r="Q107" s="97">
        <f t="shared" si="9"/>
        <v>0</v>
      </c>
    </row>
    <row r="108" spans="1:17" ht="57">
      <c r="A108" s="11" t="s">
        <v>219</v>
      </c>
      <c r="B108" s="67" t="s">
        <v>220</v>
      </c>
      <c r="C108" s="59">
        <v>250000</v>
      </c>
      <c r="D108" s="59">
        <v>0</v>
      </c>
      <c r="E108" s="59">
        <v>250000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97">
        <f t="shared" si="5"/>
        <v>0</v>
      </c>
      <c r="N108" s="97">
        <f t="shared" si="6"/>
        <v>0</v>
      </c>
      <c r="O108" s="97">
        <f t="shared" si="7"/>
        <v>0</v>
      </c>
      <c r="P108" s="97">
        <f t="shared" si="8"/>
        <v>0</v>
      </c>
      <c r="Q108" s="97">
        <f t="shared" si="9"/>
        <v>0</v>
      </c>
    </row>
    <row r="109" spans="1:17" ht="45.75">
      <c r="A109" s="11" t="s">
        <v>221</v>
      </c>
      <c r="B109" s="67" t="s">
        <v>222</v>
      </c>
      <c r="C109" s="59">
        <v>850000</v>
      </c>
      <c r="D109" s="59">
        <v>0</v>
      </c>
      <c r="E109" s="59">
        <v>550000</v>
      </c>
      <c r="F109" s="59">
        <v>300000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97">
        <f t="shared" si="5"/>
        <v>0</v>
      </c>
      <c r="N109" s="97">
        <f t="shared" si="6"/>
        <v>0</v>
      </c>
      <c r="O109" s="97">
        <f t="shared" si="7"/>
        <v>0</v>
      </c>
      <c r="P109" s="97">
        <f t="shared" si="8"/>
        <v>0</v>
      </c>
      <c r="Q109" s="97">
        <f t="shared" si="9"/>
        <v>0</v>
      </c>
    </row>
    <row r="110" spans="1:17" ht="45.75">
      <c r="A110" s="11" t="s">
        <v>223</v>
      </c>
      <c r="B110" s="67" t="s">
        <v>224</v>
      </c>
      <c r="C110" s="59">
        <v>90000</v>
      </c>
      <c r="D110" s="59">
        <v>0</v>
      </c>
      <c r="E110" s="59">
        <v>40000</v>
      </c>
      <c r="F110" s="59">
        <v>0</v>
      </c>
      <c r="G110" s="59">
        <v>50000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97">
        <f t="shared" si="5"/>
        <v>0</v>
      </c>
      <c r="N110" s="97">
        <f t="shared" si="6"/>
        <v>0</v>
      </c>
      <c r="O110" s="97">
        <f t="shared" si="7"/>
        <v>0</v>
      </c>
      <c r="P110" s="97">
        <f t="shared" si="8"/>
        <v>0</v>
      </c>
      <c r="Q110" s="97">
        <f t="shared" si="9"/>
        <v>0</v>
      </c>
    </row>
    <row r="111" spans="1:17" ht="45.75">
      <c r="A111" s="11" t="s">
        <v>225</v>
      </c>
      <c r="B111" s="67" t="s">
        <v>226</v>
      </c>
      <c r="C111" s="59">
        <v>40000</v>
      </c>
      <c r="D111" s="59">
        <v>0</v>
      </c>
      <c r="E111" s="59">
        <v>40000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97">
        <f t="shared" si="5"/>
        <v>0</v>
      </c>
      <c r="N111" s="97">
        <f t="shared" si="6"/>
        <v>0</v>
      </c>
      <c r="O111" s="97">
        <f t="shared" si="7"/>
        <v>0</v>
      </c>
      <c r="P111" s="97">
        <f t="shared" si="8"/>
        <v>0</v>
      </c>
      <c r="Q111" s="97">
        <f t="shared" si="9"/>
        <v>0</v>
      </c>
    </row>
    <row r="112" spans="1:17" ht="45.75">
      <c r="A112" s="11" t="s">
        <v>227</v>
      </c>
      <c r="B112" s="67" t="s">
        <v>228</v>
      </c>
      <c r="C112" s="59">
        <v>50000</v>
      </c>
      <c r="D112" s="59">
        <v>0</v>
      </c>
      <c r="E112" s="59">
        <v>0</v>
      </c>
      <c r="F112" s="59">
        <v>0</v>
      </c>
      <c r="G112" s="59">
        <v>50000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97">
        <f t="shared" si="5"/>
        <v>0</v>
      </c>
      <c r="N112" s="97">
        <f t="shared" si="6"/>
        <v>0</v>
      </c>
      <c r="O112" s="97">
        <f t="shared" si="7"/>
        <v>0</v>
      </c>
      <c r="P112" s="97">
        <f t="shared" si="8"/>
        <v>0</v>
      </c>
      <c r="Q112" s="97">
        <f t="shared" si="9"/>
        <v>0</v>
      </c>
    </row>
    <row r="113" spans="1:17" ht="24.75">
      <c r="A113" s="101" t="s">
        <v>229</v>
      </c>
      <c r="B113" s="102" t="s">
        <v>230</v>
      </c>
      <c r="C113" s="103">
        <v>33000</v>
      </c>
      <c r="D113" s="103">
        <v>0</v>
      </c>
      <c r="E113" s="103">
        <v>15000</v>
      </c>
      <c r="F113" s="103">
        <v>11000</v>
      </c>
      <c r="G113" s="103">
        <v>7000</v>
      </c>
      <c r="H113" s="103">
        <v>204189.92</v>
      </c>
      <c r="I113" s="103">
        <v>0</v>
      </c>
      <c r="J113" s="103">
        <v>194646.15</v>
      </c>
      <c r="K113" s="103">
        <v>9543.77</v>
      </c>
      <c r="L113" s="103">
        <v>0</v>
      </c>
      <c r="M113" s="104">
        <f t="shared" si="5"/>
        <v>618.7573333333333</v>
      </c>
      <c r="N113" s="104">
        <f t="shared" si="6"/>
        <v>0</v>
      </c>
      <c r="O113" s="104">
        <f t="shared" si="7"/>
        <v>1297.6409999999998</v>
      </c>
      <c r="P113" s="104">
        <f t="shared" si="8"/>
        <v>86.76154545454547</v>
      </c>
      <c r="Q113" s="104">
        <f t="shared" si="9"/>
        <v>0</v>
      </c>
    </row>
    <row r="114" spans="1:17" ht="34.5">
      <c r="A114" s="11" t="s">
        <v>231</v>
      </c>
      <c r="B114" s="67" t="s">
        <v>232</v>
      </c>
      <c r="C114" s="59">
        <v>15000</v>
      </c>
      <c r="D114" s="59">
        <v>0</v>
      </c>
      <c r="E114" s="59">
        <v>15000</v>
      </c>
      <c r="F114" s="59">
        <v>0</v>
      </c>
      <c r="G114" s="59">
        <v>0</v>
      </c>
      <c r="H114" s="59">
        <v>2750</v>
      </c>
      <c r="I114" s="59">
        <v>0</v>
      </c>
      <c r="J114" s="59">
        <v>2750</v>
      </c>
      <c r="K114" s="59">
        <v>0</v>
      </c>
      <c r="L114" s="59">
        <v>0</v>
      </c>
      <c r="M114" s="97">
        <f t="shared" si="5"/>
        <v>18.333333333333332</v>
      </c>
      <c r="N114" s="97">
        <f t="shared" si="6"/>
        <v>0</v>
      </c>
      <c r="O114" s="97">
        <f t="shared" si="7"/>
        <v>18.333333333333332</v>
      </c>
      <c r="P114" s="97">
        <f t="shared" si="8"/>
        <v>0</v>
      </c>
      <c r="Q114" s="97">
        <f t="shared" si="9"/>
        <v>0</v>
      </c>
    </row>
    <row r="115" spans="1:17" ht="45.75">
      <c r="A115" s="11" t="s">
        <v>233</v>
      </c>
      <c r="B115" s="67" t="s">
        <v>234</v>
      </c>
      <c r="C115" s="59">
        <v>5000</v>
      </c>
      <c r="D115" s="59">
        <v>0</v>
      </c>
      <c r="E115" s="59">
        <v>5000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97">
        <f t="shared" si="5"/>
        <v>0</v>
      </c>
      <c r="N115" s="97">
        <f t="shared" si="6"/>
        <v>0</v>
      </c>
      <c r="O115" s="97">
        <f t="shared" si="7"/>
        <v>0</v>
      </c>
      <c r="P115" s="97">
        <f t="shared" si="8"/>
        <v>0</v>
      </c>
      <c r="Q115" s="97">
        <f t="shared" si="9"/>
        <v>0</v>
      </c>
    </row>
    <row r="116" spans="1:17" ht="68.25">
      <c r="A116" s="11" t="s">
        <v>235</v>
      </c>
      <c r="B116" s="67" t="s">
        <v>236</v>
      </c>
      <c r="C116" s="59">
        <v>5000</v>
      </c>
      <c r="D116" s="59">
        <v>0</v>
      </c>
      <c r="E116" s="59">
        <v>5000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97">
        <f t="shared" si="5"/>
        <v>0</v>
      </c>
      <c r="N116" s="97">
        <f t="shared" si="6"/>
        <v>0</v>
      </c>
      <c r="O116" s="97">
        <f t="shared" si="7"/>
        <v>0</v>
      </c>
      <c r="P116" s="97">
        <f t="shared" si="8"/>
        <v>0</v>
      </c>
      <c r="Q116" s="97">
        <f t="shared" si="9"/>
        <v>0</v>
      </c>
    </row>
    <row r="117" spans="1:17" ht="68.25">
      <c r="A117" s="11" t="s">
        <v>237</v>
      </c>
      <c r="B117" s="67" t="s">
        <v>238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2750</v>
      </c>
      <c r="I117" s="59">
        <v>0</v>
      </c>
      <c r="J117" s="59">
        <v>2750</v>
      </c>
      <c r="K117" s="59">
        <v>0</v>
      </c>
      <c r="L117" s="59">
        <v>0</v>
      </c>
      <c r="M117" s="97" t="e">
        <f t="shared" si="5"/>
        <v>#DIV/0!</v>
      </c>
      <c r="N117" s="97">
        <f t="shared" si="6"/>
        <v>0</v>
      </c>
      <c r="O117" s="97" t="e">
        <f t="shared" si="7"/>
        <v>#DIV/0!</v>
      </c>
      <c r="P117" s="97">
        <f t="shared" si="8"/>
        <v>0</v>
      </c>
      <c r="Q117" s="97">
        <f t="shared" si="9"/>
        <v>0</v>
      </c>
    </row>
    <row r="118" spans="1:17" ht="90.75">
      <c r="A118" s="11" t="s">
        <v>239</v>
      </c>
      <c r="B118" s="67" t="s">
        <v>240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2750</v>
      </c>
      <c r="I118" s="59">
        <v>0</v>
      </c>
      <c r="J118" s="59">
        <v>2750</v>
      </c>
      <c r="K118" s="59">
        <v>0</v>
      </c>
      <c r="L118" s="59">
        <v>0</v>
      </c>
      <c r="M118" s="97" t="e">
        <f t="shared" si="5"/>
        <v>#DIV/0!</v>
      </c>
      <c r="N118" s="97">
        <f t="shared" si="6"/>
        <v>0</v>
      </c>
      <c r="O118" s="97" t="e">
        <f t="shared" si="7"/>
        <v>#DIV/0!</v>
      </c>
      <c r="P118" s="97">
        <f t="shared" si="8"/>
        <v>0</v>
      </c>
      <c r="Q118" s="97">
        <f t="shared" si="9"/>
        <v>0</v>
      </c>
    </row>
    <row r="119" spans="1:17" ht="57">
      <c r="A119" s="11" t="s">
        <v>241</v>
      </c>
      <c r="B119" s="67" t="s">
        <v>242</v>
      </c>
      <c r="C119" s="59">
        <v>10000</v>
      </c>
      <c r="D119" s="59">
        <v>0</v>
      </c>
      <c r="E119" s="59">
        <v>10000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97">
        <f t="shared" si="5"/>
        <v>0</v>
      </c>
      <c r="N119" s="97">
        <f t="shared" si="6"/>
        <v>0</v>
      </c>
      <c r="O119" s="97">
        <f t="shared" si="7"/>
        <v>0</v>
      </c>
      <c r="P119" s="97">
        <f t="shared" si="8"/>
        <v>0</v>
      </c>
      <c r="Q119" s="97">
        <f t="shared" si="9"/>
        <v>0</v>
      </c>
    </row>
    <row r="120" spans="1:17" ht="79.5">
      <c r="A120" s="11" t="s">
        <v>243</v>
      </c>
      <c r="B120" s="67" t="s">
        <v>244</v>
      </c>
      <c r="C120" s="59">
        <v>10000</v>
      </c>
      <c r="D120" s="59">
        <v>0</v>
      </c>
      <c r="E120" s="59">
        <v>10000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97">
        <f t="shared" si="5"/>
        <v>0</v>
      </c>
      <c r="N120" s="97">
        <f t="shared" si="6"/>
        <v>0</v>
      </c>
      <c r="O120" s="97">
        <f t="shared" si="7"/>
        <v>0</v>
      </c>
      <c r="P120" s="97">
        <f t="shared" si="8"/>
        <v>0</v>
      </c>
      <c r="Q120" s="97">
        <f t="shared" si="9"/>
        <v>0</v>
      </c>
    </row>
    <row r="121" spans="1:17" ht="34.5">
      <c r="A121" s="11" t="s">
        <v>245</v>
      </c>
      <c r="B121" s="67" t="s">
        <v>246</v>
      </c>
      <c r="C121" s="59">
        <v>7000</v>
      </c>
      <c r="D121" s="59">
        <v>0</v>
      </c>
      <c r="E121" s="59">
        <v>0</v>
      </c>
      <c r="F121" s="59">
        <v>0</v>
      </c>
      <c r="G121" s="59">
        <v>7000</v>
      </c>
      <c r="H121" s="59">
        <v>9543.77</v>
      </c>
      <c r="I121" s="59">
        <v>0</v>
      </c>
      <c r="J121" s="59">
        <v>0</v>
      </c>
      <c r="K121" s="59">
        <v>9543.77</v>
      </c>
      <c r="L121" s="59">
        <v>0</v>
      </c>
      <c r="M121" s="97">
        <f t="shared" si="5"/>
        <v>136.33957142857142</v>
      </c>
      <c r="N121" s="97">
        <f t="shared" si="6"/>
        <v>0</v>
      </c>
      <c r="O121" s="97">
        <f t="shared" si="7"/>
        <v>0</v>
      </c>
      <c r="P121" s="97" t="e">
        <f t="shared" si="8"/>
        <v>#DIV/0!</v>
      </c>
      <c r="Q121" s="97">
        <f t="shared" si="9"/>
        <v>0</v>
      </c>
    </row>
    <row r="122" spans="1:17" ht="45.75">
      <c r="A122" s="11" t="s">
        <v>247</v>
      </c>
      <c r="B122" s="67" t="s">
        <v>248</v>
      </c>
      <c r="C122" s="59">
        <v>7000</v>
      </c>
      <c r="D122" s="59">
        <v>0</v>
      </c>
      <c r="E122" s="59">
        <v>0</v>
      </c>
      <c r="F122" s="59">
        <v>0</v>
      </c>
      <c r="G122" s="59">
        <v>7000</v>
      </c>
      <c r="H122" s="59">
        <v>9543.77</v>
      </c>
      <c r="I122" s="59">
        <v>0</v>
      </c>
      <c r="J122" s="59">
        <v>0</v>
      </c>
      <c r="K122" s="59">
        <v>9543.77</v>
      </c>
      <c r="L122" s="59">
        <v>0</v>
      </c>
      <c r="M122" s="97">
        <f t="shared" si="5"/>
        <v>136.33957142857142</v>
      </c>
      <c r="N122" s="97">
        <f t="shared" si="6"/>
        <v>0</v>
      </c>
      <c r="O122" s="97">
        <f t="shared" si="7"/>
        <v>0</v>
      </c>
      <c r="P122" s="97" t="e">
        <f t="shared" si="8"/>
        <v>#DIV/0!</v>
      </c>
      <c r="Q122" s="97">
        <f t="shared" si="9"/>
        <v>0</v>
      </c>
    </row>
    <row r="123" spans="1:17" ht="24.75">
      <c r="A123" s="11" t="s">
        <v>249</v>
      </c>
      <c r="B123" s="67" t="s">
        <v>250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157302.15</v>
      </c>
      <c r="I123" s="59">
        <v>0</v>
      </c>
      <c r="J123" s="59">
        <v>157302.15</v>
      </c>
      <c r="K123" s="59">
        <v>0</v>
      </c>
      <c r="L123" s="59">
        <v>0</v>
      </c>
      <c r="M123" s="97" t="e">
        <f t="shared" si="5"/>
        <v>#DIV/0!</v>
      </c>
      <c r="N123" s="97">
        <f t="shared" si="6"/>
        <v>0</v>
      </c>
      <c r="O123" s="97" t="e">
        <f t="shared" si="7"/>
        <v>#DIV/0!</v>
      </c>
      <c r="P123" s="97">
        <f t="shared" si="8"/>
        <v>0</v>
      </c>
      <c r="Q123" s="97">
        <f t="shared" si="9"/>
        <v>0</v>
      </c>
    </row>
    <row r="124" spans="1:17" ht="57">
      <c r="A124" s="11" t="s">
        <v>251</v>
      </c>
      <c r="B124" s="67" t="s">
        <v>252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157302.15</v>
      </c>
      <c r="I124" s="59">
        <v>0</v>
      </c>
      <c r="J124" s="59">
        <v>157302.15</v>
      </c>
      <c r="K124" s="59">
        <v>0</v>
      </c>
      <c r="L124" s="59">
        <v>0</v>
      </c>
      <c r="M124" s="97" t="e">
        <f t="shared" si="5"/>
        <v>#DIV/0!</v>
      </c>
      <c r="N124" s="97">
        <f t="shared" si="6"/>
        <v>0</v>
      </c>
      <c r="O124" s="97" t="e">
        <f t="shared" si="7"/>
        <v>#DIV/0!</v>
      </c>
      <c r="P124" s="97">
        <f t="shared" si="8"/>
        <v>0</v>
      </c>
      <c r="Q124" s="97">
        <f t="shared" si="9"/>
        <v>0</v>
      </c>
    </row>
    <row r="125" spans="1:17" ht="57">
      <c r="A125" s="11" t="s">
        <v>253</v>
      </c>
      <c r="B125" s="67" t="s">
        <v>254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156652.15</v>
      </c>
      <c r="I125" s="59">
        <v>0</v>
      </c>
      <c r="J125" s="59">
        <v>156652.15</v>
      </c>
      <c r="K125" s="59">
        <v>0</v>
      </c>
      <c r="L125" s="59">
        <v>0</v>
      </c>
      <c r="M125" s="97" t="e">
        <f t="shared" si="5"/>
        <v>#DIV/0!</v>
      </c>
      <c r="N125" s="97">
        <f t="shared" si="6"/>
        <v>0</v>
      </c>
      <c r="O125" s="97" t="e">
        <f t="shared" si="7"/>
        <v>#DIV/0!</v>
      </c>
      <c r="P125" s="97">
        <f t="shared" si="8"/>
        <v>0</v>
      </c>
      <c r="Q125" s="97">
        <f t="shared" si="9"/>
        <v>0</v>
      </c>
    </row>
    <row r="126" spans="1:17" ht="68.25">
      <c r="A126" s="11" t="s">
        <v>255</v>
      </c>
      <c r="B126" s="67" t="s">
        <v>256</v>
      </c>
      <c r="C126" s="59"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650</v>
      </c>
      <c r="I126" s="59">
        <v>0</v>
      </c>
      <c r="J126" s="59">
        <v>650</v>
      </c>
      <c r="K126" s="59">
        <v>0</v>
      </c>
      <c r="L126" s="59">
        <v>0</v>
      </c>
      <c r="M126" s="97" t="e">
        <f t="shared" si="5"/>
        <v>#DIV/0!</v>
      </c>
      <c r="N126" s="97">
        <f t="shared" si="6"/>
        <v>0</v>
      </c>
      <c r="O126" s="97" t="e">
        <f t="shared" si="7"/>
        <v>#DIV/0!</v>
      </c>
      <c r="P126" s="97">
        <f t="shared" si="8"/>
        <v>0</v>
      </c>
      <c r="Q126" s="97">
        <f t="shared" si="9"/>
        <v>0</v>
      </c>
    </row>
    <row r="127" spans="1:17" ht="24.75">
      <c r="A127" s="11" t="s">
        <v>257</v>
      </c>
      <c r="B127" s="67" t="s">
        <v>258</v>
      </c>
      <c r="C127" s="59">
        <v>11000</v>
      </c>
      <c r="D127" s="59">
        <v>0</v>
      </c>
      <c r="E127" s="59">
        <v>0</v>
      </c>
      <c r="F127" s="59">
        <v>11000</v>
      </c>
      <c r="G127" s="59">
        <v>0</v>
      </c>
      <c r="H127" s="59">
        <v>34594</v>
      </c>
      <c r="I127" s="59">
        <v>0</v>
      </c>
      <c r="J127" s="59">
        <v>34594</v>
      </c>
      <c r="K127" s="59">
        <v>0</v>
      </c>
      <c r="L127" s="59">
        <v>0</v>
      </c>
      <c r="M127" s="97">
        <f t="shared" si="5"/>
        <v>314.4909090909091</v>
      </c>
      <c r="N127" s="97">
        <f t="shared" si="6"/>
        <v>0</v>
      </c>
      <c r="O127" s="97" t="e">
        <f t="shared" si="7"/>
        <v>#DIV/0!</v>
      </c>
      <c r="P127" s="97">
        <f t="shared" si="8"/>
        <v>0</v>
      </c>
      <c r="Q127" s="97">
        <f t="shared" si="9"/>
        <v>0</v>
      </c>
    </row>
    <row r="128" spans="1:17" ht="79.5">
      <c r="A128" s="11" t="s">
        <v>259</v>
      </c>
      <c r="B128" s="67" t="s">
        <v>260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34594</v>
      </c>
      <c r="I128" s="59">
        <v>0</v>
      </c>
      <c r="J128" s="59">
        <v>34594</v>
      </c>
      <c r="K128" s="59">
        <v>0</v>
      </c>
      <c r="L128" s="59">
        <v>0</v>
      </c>
      <c r="M128" s="97" t="e">
        <f t="shared" si="5"/>
        <v>#DIV/0!</v>
      </c>
      <c r="N128" s="97">
        <f t="shared" si="6"/>
        <v>0</v>
      </c>
      <c r="O128" s="97" t="e">
        <f t="shared" si="7"/>
        <v>#DIV/0!</v>
      </c>
      <c r="P128" s="97">
        <f t="shared" si="8"/>
        <v>0</v>
      </c>
      <c r="Q128" s="97">
        <f t="shared" si="9"/>
        <v>0</v>
      </c>
    </row>
    <row r="129" spans="1:17" ht="24.75">
      <c r="A129" s="11" t="s">
        <v>261</v>
      </c>
      <c r="B129" s="67" t="s">
        <v>262</v>
      </c>
      <c r="C129" s="59">
        <v>11000</v>
      </c>
      <c r="D129" s="59">
        <v>0</v>
      </c>
      <c r="E129" s="59">
        <v>0</v>
      </c>
      <c r="F129" s="59">
        <v>11000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97">
        <f t="shared" si="5"/>
        <v>0</v>
      </c>
      <c r="N129" s="97">
        <f t="shared" si="6"/>
        <v>0</v>
      </c>
      <c r="O129" s="97">
        <f t="shared" si="7"/>
        <v>0</v>
      </c>
      <c r="P129" s="97">
        <f t="shared" si="8"/>
        <v>0</v>
      </c>
      <c r="Q129" s="97">
        <f t="shared" si="9"/>
        <v>0</v>
      </c>
    </row>
    <row r="130" spans="1:17" ht="57">
      <c r="A130" s="11" t="s">
        <v>263</v>
      </c>
      <c r="B130" s="67" t="s">
        <v>264</v>
      </c>
      <c r="C130" s="59">
        <v>11000</v>
      </c>
      <c r="D130" s="59">
        <v>0</v>
      </c>
      <c r="E130" s="59">
        <v>0</v>
      </c>
      <c r="F130" s="59">
        <v>11000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97">
        <f t="shared" si="5"/>
        <v>0</v>
      </c>
      <c r="N130" s="97">
        <f t="shared" si="6"/>
        <v>0</v>
      </c>
      <c r="O130" s="97">
        <f t="shared" si="7"/>
        <v>0</v>
      </c>
      <c r="P130" s="97">
        <f t="shared" si="8"/>
        <v>0</v>
      </c>
      <c r="Q130" s="97">
        <f t="shared" si="9"/>
        <v>0</v>
      </c>
    </row>
    <row r="131" spans="1:17" ht="24.75">
      <c r="A131" s="101" t="s">
        <v>265</v>
      </c>
      <c r="B131" s="102" t="s">
        <v>266</v>
      </c>
      <c r="C131" s="103">
        <v>35000</v>
      </c>
      <c r="D131" s="103">
        <v>0</v>
      </c>
      <c r="E131" s="103">
        <v>0</v>
      </c>
      <c r="F131" s="103">
        <v>0</v>
      </c>
      <c r="G131" s="103">
        <v>35000</v>
      </c>
      <c r="H131" s="103">
        <v>1325</v>
      </c>
      <c r="I131" s="103">
        <v>0</v>
      </c>
      <c r="J131" s="103">
        <v>0</v>
      </c>
      <c r="K131" s="103">
        <v>0</v>
      </c>
      <c r="L131" s="103">
        <v>1325</v>
      </c>
      <c r="M131" s="104">
        <f t="shared" si="5"/>
        <v>3.785714285714286</v>
      </c>
      <c r="N131" s="104">
        <f t="shared" si="6"/>
        <v>0</v>
      </c>
      <c r="O131" s="104">
        <f t="shared" si="7"/>
        <v>0</v>
      </c>
      <c r="P131" s="104">
        <f t="shared" si="8"/>
        <v>0</v>
      </c>
      <c r="Q131" s="104">
        <f t="shared" si="9"/>
        <v>3.785714285714286</v>
      </c>
    </row>
    <row r="132" spans="1:17" ht="24.75">
      <c r="A132" s="11" t="s">
        <v>267</v>
      </c>
      <c r="B132" s="67" t="s">
        <v>268</v>
      </c>
      <c r="C132" s="59">
        <v>35000</v>
      </c>
      <c r="D132" s="59">
        <v>0</v>
      </c>
      <c r="E132" s="59">
        <v>0</v>
      </c>
      <c r="F132" s="59">
        <v>0</v>
      </c>
      <c r="G132" s="59">
        <v>35000</v>
      </c>
      <c r="H132" s="59">
        <v>1325</v>
      </c>
      <c r="I132" s="59">
        <v>0</v>
      </c>
      <c r="J132" s="59">
        <v>0</v>
      </c>
      <c r="K132" s="59">
        <v>0</v>
      </c>
      <c r="L132" s="59">
        <v>1325</v>
      </c>
      <c r="M132" s="97">
        <f t="shared" si="5"/>
        <v>3.785714285714286</v>
      </c>
      <c r="N132" s="97">
        <f t="shared" si="6"/>
        <v>0</v>
      </c>
      <c r="O132" s="97">
        <f t="shared" si="7"/>
        <v>0</v>
      </c>
      <c r="P132" s="97">
        <f t="shared" si="8"/>
        <v>0</v>
      </c>
      <c r="Q132" s="97">
        <f t="shared" si="9"/>
        <v>3.785714285714286</v>
      </c>
    </row>
    <row r="133" spans="1:17" ht="24.75">
      <c r="A133" s="11" t="s">
        <v>269</v>
      </c>
      <c r="B133" s="67" t="s">
        <v>270</v>
      </c>
      <c r="C133" s="59">
        <v>35000</v>
      </c>
      <c r="D133" s="59">
        <v>0</v>
      </c>
      <c r="E133" s="59">
        <v>0</v>
      </c>
      <c r="F133" s="59">
        <v>0</v>
      </c>
      <c r="G133" s="59">
        <v>35000</v>
      </c>
      <c r="H133" s="59">
        <v>1325</v>
      </c>
      <c r="I133" s="59">
        <v>0</v>
      </c>
      <c r="J133" s="59">
        <v>0</v>
      </c>
      <c r="K133" s="59">
        <v>0</v>
      </c>
      <c r="L133" s="59">
        <v>1325</v>
      </c>
      <c r="M133" s="97">
        <f t="shared" si="5"/>
        <v>3.785714285714286</v>
      </c>
      <c r="N133" s="97">
        <f t="shared" si="6"/>
        <v>0</v>
      </c>
      <c r="O133" s="97">
        <f t="shared" si="7"/>
        <v>0</v>
      </c>
      <c r="P133" s="97">
        <f t="shared" si="8"/>
        <v>0</v>
      </c>
      <c r="Q133" s="97">
        <f t="shared" si="9"/>
        <v>3.785714285714286</v>
      </c>
    </row>
    <row r="134" spans="1:17" ht="24.75">
      <c r="A134" s="101" t="s">
        <v>271</v>
      </c>
      <c r="B134" s="102" t="s">
        <v>272</v>
      </c>
      <c r="C134" s="103">
        <v>139022350</v>
      </c>
      <c r="D134" s="103">
        <v>13472828</v>
      </c>
      <c r="E134" s="103">
        <v>131119250</v>
      </c>
      <c r="F134" s="103">
        <v>10220058</v>
      </c>
      <c r="G134" s="103">
        <v>11155870</v>
      </c>
      <c r="H134" s="103">
        <v>33216198.17</v>
      </c>
      <c r="I134" s="103">
        <v>2709000</v>
      </c>
      <c r="J134" s="103">
        <v>32198548.5</v>
      </c>
      <c r="K134" s="103">
        <v>1162293.26</v>
      </c>
      <c r="L134" s="103">
        <v>2564356.41</v>
      </c>
      <c r="M134" s="104">
        <f t="shared" si="5"/>
        <v>23.89270370555526</v>
      </c>
      <c r="N134" s="104">
        <f t="shared" si="6"/>
        <v>20.107137120729217</v>
      </c>
      <c r="O134" s="104">
        <f t="shared" si="7"/>
        <v>24.556690569843866</v>
      </c>
      <c r="P134" s="104">
        <f t="shared" si="8"/>
        <v>11.372667943763137</v>
      </c>
      <c r="Q134" s="104">
        <f t="shared" si="9"/>
        <v>22.986610726012405</v>
      </c>
    </row>
    <row r="135" spans="1:17" ht="34.5">
      <c r="A135" s="11" t="s">
        <v>273</v>
      </c>
      <c r="B135" s="67" t="s">
        <v>274</v>
      </c>
      <c r="C135" s="59">
        <v>138298350</v>
      </c>
      <c r="D135" s="59">
        <v>13472828</v>
      </c>
      <c r="E135" s="59">
        <v>130419250</v>
      </c>
      <c r="F135" s="59">
        <v>10220058</v>
      </c>
      <c r="G135" s="59">
        <v>11131870</v>
      </c>
      <c r="H135" s="59">
        <v>33212198.17</v>
      </c>
      <c r="I135" s="59">
        <v>2709000</v>
      </c>
      <c r="J135" s="59">
        <v>32194548.5</v>
      </c>
      <c r="K135" s="59">
        <v>1162293.26</v>
      </c>
      <c r="L135" s="59">
        <v>2564356.41</v>
      </c>
      <c r="M135" s="97">
        <f t="shared" si="5"/>
        <v>24.014891117645295</v>
      </c>
      <c r="N135" s="97">
        <f t="shared" si="6"/>
        <v>20.107137120729217</v>
      </c>
      <c r="O135" s="97">
        <f t="shared" si="7"/>
        <v>24.685426806242177</v>
      </c>
      <c r="P135" s="97">
        <f t="shared" si="8"/>
        <v>11.372667943763137</v>
      </c>
      <c r="Q135" s="97">
        <f t="shared" si="9"/>
        <v>23.036169215055512</v>
      </c>
    </row>
    <row r="136" spans="1:17" ht="24.75">
      <c r="A136" s="101" t="s">
        <v>275</v>
      </c>
      <c r="B136" s="102" t="s">
        <v>276</v>
      </c>
      <c r="C136" s="103">
        <v>47646000</v>
      </c>
      <c r="D136" s="103">
        <v>7000000</v>
      </c>
      <c r="E136" s="103">
        <v>41921000</v>
      </c>
      <c r="F136" s="103">
        <v>2649000</v>
      </c>
      <c r="G136" s="103">
        <v>10076000</v>
      </c>
      <c r="H136" s="103">
        <v>22364166</v>
      </c>
      <c r="I136" s="103">
        <v>1964000</v>
      </c>
      <c r="J136" s="103">
        <v>21410000</v>
      </c>
      <c r="K136" s="103">
        <v>441500</v>
      </c>
      <c r="L136" s="103">
        <v>2476666</v>
      </c>
      <c r="M136" s="104">
        <f t="shared" si="5"/>
        <v>46.9381815892205</v>
      </c>
      <c r="N136" s="104">
        <f t="shared" si="6"/>
        <v>28.057142857142857</v>
      </c>
      <c r="O136" s="104">
        <f t="shared" si="7"/>
        <v>51.0722549557501</v>
      </c>
      <c r="P136" s="104">
        <f t="shared" si="8"/>
        <v>16.666666666666664</v>
      </c>
      <c r="Q136" s="104">
        <f t="shared" si="9"/>
        <v>24.579853116316</v>
      </c>
    </row>
    <row r="137" spans="1:17" ht="24.75">
      <c r="A137" s="11" t="s">
        <v>277</v>
      </c>
      <c r="B137" s="67" t="s">
        <v>278</v>
      </c>
      <c r="C137" s="59">
        <v>47646000</v>
      </c>
      <c r="D137" s="59">
        <v>0</v>
      </c>
      <c r="E137" s="59">
        <v>41921000</v>
      </c>
      <c r="F137" s="59">
        <v>2649000</v>
      </c>
      <c r="G137" s="59">
        <v>3076000</v>
      </c>
      <c r="H137" s="59">
        <v>22364166</v>
      </c>
      <c r="I137" s="59">
        <v>0</v>
      </c>
      <c r="J137" s="59">
        <v>21410000</v>
      </c>
      <c r="K137" s="59">
        <v>441500</v>
      </c>
      <c r="L137" s="59">
        <v>512666</v>
      </c>
      <c r="M137" s="97">
        <f t="shared" si="5"/>
        <v>46.9381815892205</v>
      </c>
      <c r="N137" s="97">
        <f t="shared" si="6"/>
        <v>0</v>
      </c>
      <c r="O137" s="97">
        <f t="shared" si="7"/>
        <v>51.0722549557501</v>
      </c>
      <c r="P137" s="97">
        <f t="shared" si="8"/>
        <v>16.666666666666664</v>
      </c>
      <c r="Q137" s="97">
        <f t="shared" si="9"/>
        <v>16.66664499349805</v>
      </c>
    </row>
    <row r="138" spans="1:17" ht="34.5">
      <c r="A138" s="11" t="s">
        <v>279</v>
      </c>
      <c r="B138" s="67" t="s">
        <v>280</v>
      </c>
      <c r="C138" s="59">
        <v>41921000</v>
      </c>
      <c r="D138" s="59">
        <v>0</v>
      </c>
      <c r="E138" s="59">
        <v>41921000</v>
      </c>
      <c r="F138" s="59">
        <v>0</v>
      </c>
      <c r="G138" s="59">
        <v>0</v>
      </c>
      <c r="H138" s="59">
        <v>21410000</v>
      </c>
      <c r="I138" s="59">
        <v>0</v>
      </c>
      <c r="J138" s="59">
        <v>21410000</v>
      </c>
      <c r="K138" s="59">
        <v>0</v>
      </c>
      <c r="L138" s="59">
        <v>0</v>
      </c>
      <c r="M138" s="97">
        <f t="shared" si="5"/>
        <v>51.0722549557501</v>
      </c>
      <c r="N138" s="97">
        <f t="shared" si="6"/>
        <v>0</v>
      </c>
      <c r="O138" s="97">
        <f t="shared" si="7"/>
        <v>51.0722549557501</v>
      </c>
      <c r="P138" s="97">
        <f t="shared" si="8"/>
        <v>0</v>
      </c>
      <c r="Q138" s="97">
        <f t="shared" si="9"/>
        <v>0</v>
      </c>
    </row>
    <row r="139" spans="1:17" ht="34.5">
      <c r="A139" s="11" t="s">
        <v>281</v>
      </c>
      <c r="B139" s="67" t="s">
        <v>282</v>
      </c>
      <c r="C139" s="59">
        <v>3076000</v>
      </c>
      <c r="D139" s="59">
        <v>0</v>
      </c>
      <c r="E139" s="59">
        <v>0</v>
      </c>
      <c r="F139" s="59">
        <v>0</v>
      </c>
      <c r="G139" s="59">
        <v>3076000</v>
      </c>
      <c r="H139" s="59">
        <v>512666</v>
      </c>
      <c r="I139" s="59">
        <v>0</v>
      </c>
      <c r="J139" s="59">
        <v>0</v>
      </c>
      <c r="K139" s="59">
        <v>0</v>
      </c>
      <c r="L139" s="59">
        <v>512666</v>
      </c>
      <c r="M139" s="97">
        <f t="shared" si="5"/>
        <v>16.66664499349805</v>
      </c>
      <c r="N139" s="97">
        <f t="shared" si="6"/>
        <v>0</v>
      </c>
      <c r="O139" s="97">
        <f t="shared" si="7"/>
        <v>0</v>
      </c>
      <c r="P139" s="97">
        <f t="shared" si="8"/>
        <v>0</v>
      </c>
      <c r="Q139" s="97">
        <f t="shared" si="9"/>
        <v>16.66664499349805</v>
      </c>
    </row>
    <row r="140" spans="1:17" ht="34.5">
      <c r="A140" s="11" t="s">
        <v>283</v>
      </c>
      <c r="B140" s="67" t="s">
        <v>284</v>
      </c>
      <c r="C140" s="59">
        <v>2649000</v>
      </c>
      <c r="D140" s="59">
        <v>0</v>
      </c>
      <c r="E140" s="59">
        <v>0</v>
      </c>
      <c r="F140" s="59">
        <v>2649000</v>
      </c>
      <c r="G140" s="59">
        <v>0</v>
      </c>
      <c r="H140" s="59">
        <v>441500</v>
      </c>
      <c r="I140" s="59">
        <v>0</v>
      </c>
      <c r="J140" s="59">
        <v>0</v>
      </c>
      <c r="K140" s="59">
        <v>441500</v>
      </c>
      <c r="L140" s="59">
        <v>0</v>
      </c>
      <c r="M140" s="97">
        <f aca="true" t="shared" si="10" ref="M140:M180">IF(H140=0,,H140/C140*100)</f>
        <v>16.666666666666664</v>
      </c>
      <c r="N140" s="97">
        <f aca="true" t="shared" si="11" ref="N140:N180">IF(I140=0,,I140/D140*100)</f>
        <v>0</v>
      </c>
      <c r="O140" s="97">
        <f aca="true" t="shared" si="12" ref="O140:O180">IF(J140=0,,J140/E140*100)</f>
        <v>0</v>
      </c>
      <c r="P140" s="97">
        <f aca="true" t="shared" si="13" ref="P140:P180">IF(K140=0,,K140/F140*100)</f>
        <v>16.666666666666664</v>
      </c>
      <c r="Q140" s="97">
        <f aca="true" t="shared" si="14" ref="Q140:Q180">IF(L140=0,,L140/G140*100)</f>
        <v>0</v>
      </c>
    </row>
    <row r="141" spans="1:17" ht="34.5">
      <c r="A141" s="11" t="s">
        <v>285</v>
      </c>
      <c r="B141" s="67" t="s">
        <v>286</v>
      </c>
      <c r="C141" s="59">
        <v>0</v>
      </c>
      <c r="D141" s="59">
        <v>7000000</v>
      </c>
      <c r="E141" s="59">
        <v>0</v>
      </c>
      <c r="F141" s="59">
        <v>0</v>
      </c>
      <c r="G141" s="59">
        <v>7000000</v>
      </c>
      <c r="H141" s="59">
        <v>0</v>
      </c>
      <c r="I141" s="59">
        <v>1964000</v>
      </c>
      <c r="J141" s="59">
        <v>0</v>
      </c>
      <c r="K141" s="59">
        <v>0</v>
      </c>
      <c r="L141" s="59">
        <v>1964000</v>
      </c>
      <c r="M141" s="97">
        <f t="shared" si="10"/>
        <v>0</v>
      </c>
      <c r="N141" s="97">
        <f t="shared" si="11"/>
        <v>28.057142857142857</v>
      </c>
      <c r="O141" s="97">
        <f t="shared" si="12"/>
        <v>0</v>
      </c>
      <c r="P141" s="97">
        <f t="shared" si="13"/>
        <v>0</v>
      </c>
      <c r="Q141" s="97">
        <f t="shared" si="14"/>
        <v>28.057142857142857</v>
      </c>
    </row>
    <row r="142" spans="1:17" ht="34.5">
      <c r="A142" s="11" t="s">
        <v>287</v>
      </c>
      <c r="B142" s="67" t="s">
        <v>288</v>
      </c>
      <c r="C142" s="59">
        <v>0</v>
      </c>
      <c r="D142" s="59">
        <v>7000000</v>
      </c>
      <c r="E142" s="59">
        <v>0</v>
      </c>
      <c r="F142" s="59">
        <v>0</v>
      </c>
      <c r="G142" s="59">
        <v>7000000</v>
      </c>
      <c r="H142" s="59">
        <v>0</v>
      </c>
      <c r="I142" s="59">
        <v>1964000</v>
      </c>
      <c r="J142" s="59">
        <v>0</v>
      </c>
      <c r="K142" s="59">
        <v>0</v>
      </c>
      <c r="L142" s="59">
        <v>1964000</v>
      </c>
      <c r="M142" s="97">
        <f t="shared" si="10"/>
        <v>0</v>
      </c>
      <c r="N142" s="97">
        <f t="shared" si="11"/>
        <v>28.057142857142857</v>
      </c>
      <c r="O142" s="97">
        <f t="shared" si="12"/>
        <v>0</v>
      </c>
      <c r="P142" s="97">
        <f t="shared" si="13"/>
        <v>0</v>
      </c>
      <c r="Q142" s="97">
        <f t="shared" si="14"/>
        <v>28.057142857142857</v>
      </c>
    </row>
    <row r="143" spans="1:17" ht="24.75">
      <c r="A143" s="101" t="s">
        <v>289</v>
      </c>
      <c r="B143" s="102" t="s">
        <v>290</v>
      </c>
      <c r="C143" s="103">
        <v>13336620</v>
      </c>
      <c r="D143" s="103">
        <v>5067500</v>
      </c>
      <c r="E143" s="103">
        <v>11894420</v>
      </c>
      <c r="F143" s="103">
        <v>6332200</v>
      </c>
      <c r="G143" s="103">
        <v>177500</v>
      </c>
      <c r="H143" s="103">
        <v>130117.22</v>
      </c>
      <c r="I143" s="103">
        <v>0</v>
      </c>
      <c r="J143" s="103">
        <v>130117.22</v>
      </c>
      <c r="K143" s="103">
        <v>0</v>
      </c>
      <c r="L143" s="103">
        <v>0</v>
      </c>
      <c r="M143" s="104">
        <f t="shared" si="10"/>
        <v>0.9756386550715248</v>
      </c>
      <c r="N143" s="104">
        <f t="shared" si="11"/>
        <v>0</v>
      </c>
      <c r="O143" s="104">
        <f t="shared" si="12"/>
        <v>1.0939349711881705</v>
      </c>
      <c r="P143" s="104">
        <f t="shared" si="13"/>
        <v>0</v>
      </c>
      <c r="Q143" s="104">
        <f t="shared" si="14"/>
        <v>0</v>
      </c>
    </row>
    <row r="144" spans="1:17" ht="68.25">
      <c r="A144" s="11" t="s">
        <v>291</v>
      </c>
      <c r="B144" s="67" t="s">
        <v>292</v>
      </c>
      <c r="C144" s="59">
        <v>5000000</v>
      </c>
      <c r="D144" s="59">
        <v>0</v>
      </c>
      <c r="E144" s="59">
        <v>5000000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97">
        <f t="shared" si="10"/>
        <v>0</v>
      </c>
      <c r="N144" s="97">
        <f t="shared" si="11"/>
        <v>0</v>
      </c>
      <c r="O144" s="97">
        <f t="shared" si="12"/>
        <v>0</v>
      </c>
      <c r="P144" s="97">
        <f t="shared" si="13"/>
        <v>0</v>
      </c>
      <c r="Q144" s="97">
        <f t="shared" si="14"/>
        <v>0</v>
      </c>
    </row>
    <row r="145" spans="1:17" ht="79.5">
      <c r="A145" s="11" t="s">
        <v>293</v>
      </c>
      <c r="B145" s="67" t="s">
        <v>294</v>
      </c>
      <c r="C145" s="59">
        <v>5000000</v>
      </c>
      <c r="D145" s="59">
        <v>0</v>
      </c>
      <c r="E145" s="59">
        <v>5000000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97">
        <f t="shared" si="10"/>
        <v>0</v>
      </c>
      <c r="N145" s="97">
        <f t="shared" si="11"/>
        <v>0</v>
      </c>
      <c r="O145" s="97">
        <f t="shared" si="12"/>
        <v>0</v>
      </c>
      <c r="P145" s="97">
        <f t="shared" si="13"/>
        <v>0</v>
      </c>
      <c r="Q145" s="97">
        <f t="shared" si="14"/>
        <v>0</v>
      </c>
    </row>
    <row r="146" spans="1:17" ht="45.75">
      <c r="A146" s="11" t="s">
        <v>295</v>
      </c>
      <c r="B146" s="67" t="s">
        <v>296</v>
      </c>
      <c r="C146" s="59">
        <v>3480176</v>
      </c>
      <c r="D146" s="59">
        <v>0</v>
      </c>
      <c r="E146" s="59">
        <v>3480176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97">
        <f t="shared" si="10"/>
        <v>0</v>
      </c>
      <c r="N146" s="97">
        <f t="shared" si="11"/>
        <v>0</v>
      </c>
      <c r="O146" s="97">
        <f t="shared" si="12"/>
        <v>0</v>
      </c>
      <c r="P146" s="97">
        <f t="shared" si="13"/>
        <v>0</v>
      </c>
      <c r="Q146" s="97">
        <f t="shared" si="14"/>
        <v>0</v>
      </c>
    </row>
    <row r="147" spans="1:17" ht="45.75">
      <c r="A147" s="11" t="s">
        <v>297</v>
      </c>
      <c r="B147" s="67" t="s">
        <v>298</v>
      </c>
      <c r="C147" s="59">
        <v>3480176</v>
      </c>
      <c r="D147" s="59">
        <v>0</v>
      </c>
      <c r="E147" s="59">
        <v>3480176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97">
        <f t="shared" si="10"/>
        <v>0</v>
      </c>
      <c r="N147" s="97">
        <f t="shared" si="11"/>
        <v>0</v>
      </c>
      <c r="O147" s="97">
        <f t="shared" si="12"/>
        <v>0</v>
      </c>
      <c r="P147" s="97">
        <f t="shared" si="13"/>
        <v>0</v>
      </c>
      <c r="Q147" s="97">
        <f t="shared" si="14"/>
        <v>0</v>
      </c>
    </row>
    <row r="148" spans="1:17" ht="45.75">
      <c r="A148" s="11" t="s">
        <v>299</v>
      </c>
      <c r="B148" s="67" t="s">
        <v>300</v>
      </c>
      <c r="C148" s="59">
        <v>842107</v>
      </c>
      <c r="D148" s="59">
        <v>0</v>
      </c>
      <c r="E148" s="59">
        <v>842107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97">
        <f t="shared" si="10"/>
        <v>0</v>
      </c>
      <c r="N148" s="97">
        <f t="shared" si="11"/>
        <v>0</v>
      </c>
      <c r="O148" s="97">
        <f t="shared" si="12"/>
        <v>0</v>
      </c>
      <c r="P148" s="97">
        <f t="shared" si="13"/>
        <v>0</v>
      </c>
      <c r="Q148" s="97">
        <f t="shared" si="14"/>
        <v>0</v>
      </c>
    </row>
    <row r="149" spans="1:17" ht="45.75">
      <c r="A149" s="11" t="s">
        <v>301</v>
      </c>
      <c r="B149" s="67" t="s">
        <v>302</v>
      </c>
      <c r="C149" s="59">
        <v>842107</v>
      </c>
      <c r="D149" s="59">
        <v>0</v>
      </c>
      <c r="E149" s="59">
        <v>842107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97">
        <f t="shared" si="10"/>
        <v>0</v>
      </c>
      <c r="N149" s="97">
        <f t="shared" si="11"/>
        <v>0</v>
      </c>
      <c r="O149" s="97">
        <f t="shared" si="12"/>
        <v>0</v>
      </c>
      <c r="P149" s="97">
        <f t="shared" si="13"/>
        <v>0</v>
      </c>
      <c r="Q149" s="97">
        <f t="shared" si="14"/>
        <v>0</v>
      </c>
    </row>
    <row r="150" spans="1:17" ht="45.75">
      <c r="A150" s="11" t="s">
        <v>303</v>
      </c>
      <c r="B150" s="67" t="s">
        <v>304</v>
      </c>
      <c r="C150" s="59">
        <v>327175</v>
      </c>
      <c r="D150" s="59">
        <v>0</v>
      </c>
      <c r="E150" s="59">
        <v>327175</v>
      </c>
      <c r="F150" s="59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97">
        <f t="shared" si="10"/>
        <v>0</v>
      </c>
      <c r="N150" s="97">
        <f t="shared" si="11"/>
        <v>0</v>
      </c>
      <c r="O150" s="97">
        <f t="shared" si="12"/>
        <v>0</v>
      </c>
      <c r="P150" s="97">
        <f t="shared" si="13"/>
        <v>0</v>
      </c>
      <c r="Q150" s="97">
        <f t="shared" si="14"/>
        <v>0</v>
      </c>
    </row>
    <row r="151" spans="1:17" ht="45.75">
      <c r="A151" s="11" t="s">
        <v>305</v>
      </c>
      <c r="B151" s="67" t="s">
        <v>306</v>
      </c>
      <c r="C151" s="59">
        <v>327175</v>
      </c>
      <c r="D151" s="59">
        <v>0</v>
      </c>
      <c r="E151" s="59">
        <v>327175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97">
        <f t="shared" si="10"/>
        <v>0</v>
      </c>
      <c r="N151" s="97">
        <f t="shared" si="11"/>
        <v>0</v>
      </c>
      <c r="O151" s="97">
        <f t="shared" si="12"/>
        <v>0</v>
      </c>
      <c r="P151" s="97">
        <f t="shared" si="13"/>
        <v>0</v>
      </c>
      <c r="Q151" s="97">
        <f t="shared" si="14"/>
        <v>0</v>
      </c>
    </row>
    <row r="152" spans="1:17" ht="24.75">
      <c r="A152" s="11" t="s">
        <v>307</v>
      </c>
      <c r="B152" s="67" t="s">
        <v>308</v>
      </c>
      <c r="C152" s="59">
        <v>820487</v>
      </c>
      <c r="D152" s="59">
        <v>0</v>
      </c>
      <c r="E152" s="59">
        <v>820487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97">
        <f t="shared" si="10"/>
        <v>0</v>
      </c>
      <c r="N152" s="97">
        <f t="shared" si="11"/>
        <v>0</v>
      </c>
      <c r="O152" s="97">
        <f t="shared" si="12"/>
        <v>0</v>
      </c>
      <c r="P152" s="97">
        <f t="shared" si="13"/>
        <v>0</v>
      </c>
      <c r="Q152" s="97">
        <f t="shared" si="14"/>
        <v>0</v>
      </c>
    </row>
    <row r="153" spans="1:17" ht="34.5">
      <c r="A153" s="11" t="s">
        <v>309</v>
      </c>
      <c r="B153" s="67" t="s">
        <v>310</v>
      </c>
      <c r="C153" s="59">
        <v>820487</v>
      </c>
      <c r="D153" s="59">
        <v>0</v>
      </c>
      <c r="E153" s="59">
        <v>820487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97">
        <f t="shared" si="10"/>
        <v>0</v>
      </c>
      <c r="N153" s="97">
        <f t="shared" si="11"/>
        <v>0</v>
      </c>
      <c r="O153" s="97">
        <f t="shared" si="12"/>
        <v>0</v>
      </c>
      <c r="P153" s="97">
        <f t="shared" si="13"/>
        <v>0</v>
      </c>
      <c r="Q153" s="97">
        <f t="shared" si="14"/>
        <v>0</v>
      </c>
    </row>
    <row r="154" spans="1:17" ht="24.75">
      <c r="A154" s="11" t="s">
        <v>311</v>
      </c>
      <c r="B154" s="67" t="s">
        <v>312</v>
      </c>
      <c r="C154" s="59">
        <v>208275</v>
      </c>
      <c r="D154" s="59">
        <v>0</v>
      </c>
      <c r="E154" s="59">
        <v>208275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97">
        <f t="shared" si="10"/>
        <v>0</v>
      </c>
      <c r="N154" s="97">
        <f t="shared" si="11"/>
        <v>0</v>
      </c>
      <c r="O154" s="97">
        <f t="shared" si="12"/>
        <v>0</v>
      </c>
      <c r="P154" s="97">
        <f t="shared" si="13"/>
        <v>0</v>
      </c>
      <c r="Q154" s="97">
        <f t="shared" si="14"/>
        <v>0</v>
      </c>
    </row>
    <row r="155" spans="1:17" ht="24.75">
      <c r="A155" s="11" t="s">
        <v>313</v>
      </c>
      <c r="B155" s="67" t="s">
        <v>314</v>
      </c>
      <c r="C155" s="59">
        <v>208275</v>
      </c>
      <c r="D155" s="59">
        <v>0</v>
      </c>
      <c r="E155" s="59">
        <v>208275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97">
        <f t="shared" si="10"/>
        <v>0</v>
      </c>
      <c r="N155" s="97">
        <f t="shared" si="11"/>
        <v>0</v>
      </c>
      <c r="O155" s="97">
        <f t="shared" si="12"/>
        <v>0</v>
      </c>
      <c r="P155" s="97">
        <f t="shared" si="13"/>
        <v>0</v>
      </c>
      <c r="Q155" s="97">
        <f t="shared" si="14"/>
        <v>0</v>
      </c>
    </row>
    <row r="156" spans="1:17" ht="24.75">
      <c r="A156" s="11" t="s">
        <v>315</v>
      </c>
      <c r="B156" s="67" t="s">
        <v>316</v>
      </c>
      <c r="C156" s="59">
        <v>1332200</v>
      </c>
      <c r="D156" s="59">
        <v>0</v>
      </c>
      <c r="E156" s="59">
        <v>0</v>
      </c>
      <c r="F156" s="59">
        <v>1332200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97">
        <f t="shared" si="10"/>
        <v>0</v>
      </c>
      <c r="N156" s="97">
        <f t="shared" si="11"/>
        <v>0</v>
      </c>
      <c r="O156" s="97">
        <f t="shared" si="12"/>
        <v>0</v>
      </c>
      <c r="P156" s="97">
        <f t="shared" si="13"/>
        <v>0</v>
      </c>
      <c r="Q156" s="97">
        <f t="shared" si="14"/>
        <v>0</v>
      </c>
    </row>
    <row r="157" spans="1:17" ht="24.75">
      <c r="A157" s="11" t="s">
        <v>317</v>
      </c>
      <c r="B157" s="67" t="s">
        <v>318</v>
      </c>
      <c r="C157" s="59">
        <v>1332200</v>
      </c>
      <c r="D157" s="59">
        <v>0</v>
      </c>
      <c r="E157" s="59">
        <v>0</v>
      </c>
      <c r="F157" s="59">
        <v>1332200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97">
        <f t="shared" si="10"/>
        <v>0</v>
      </c>
      <c r="N157" s="97">
        <f t="shared" si="11"/>
        <v>0</v>
      </c>
      <c r="O157" s="97">
        <f t="shared" si="12"/>
        <v>0</v>
      </c>
      <c r="P157" s="97">
        <f t="shared" si="13"/>
        <v>0</v>
      </c>
      <c r="Q157" s="97">
        <f t="shared" si="14"/>
        <v>0</v>
      </c>
    </row>
    <row r="158" spans="1:17" ht="34.5">
      <c r="A158" s="11" t="s">
        <v>319</v>
      </c>
      <c r="B158" s="67" t="s">
        <v>320</v>
      </c>
      <c r="C158" s="59">
        <v>0</v>
      </c>
      <c r="D158" s="59">
        <v>5067500</v>
      </c>
      <c r="E158" s="59">
        <v>0</v>
      </c>
      <c r="F158" s="59">
        <v>5000000</v>
      </c>
      <c r="G158" s="59">
        <v>67500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97">
        <f t="shared" si="10"/>
        <v>0</v>
      </c>
      <c r="N158" s="97">
        <f t="shared" si="11"/>
        <v>0</v>
      </c>
      <c r="O158" s="97">
        <f t="shared" si="12"/>
        <v>0</v>
      </c>
      <c r="P158" s="97">
        <f t="shared" si="13"/>
        <v>0</v>
      </c>
      <c r="Q158" s="97">
        <f t="shared" si="14"/>
        <v>0</v>
      </c>
    </row>
    <row r="159" spans="1:17" ht="24.75">
      <c r="A159" s="11" t="s">
        <v>321</v>
      </c>
      <c r="B159" s="67" t="s">
        <v>322</v>
      </c>
      <c r="C159" s="59">
        <v>0</v>
      </c>
      <c r="D159" s="59">
        <v>67500</v>
      </c>
      <c r="E159" s="59">
        <v>0</v>
      </c>
      <c r="F159" s="59">
        <v>0</v>
      </c>
      <c r="G159" s="59">
        <v>67500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97">
        <f t="shared" si="10"/>
        <v>0</v>
      </c>
      <c r="N159" s="97">
        <f t="shared" si="11"/>
        <v>0</v>
      </c>
      <c r="O159" s="97">
        <f t="shared" si="12"/>
        <v>0</v>
      </c>
      <c r="P159" s="97">
        <f t="shared" si="13"/>
        <v>0</v>
      </c>
      <c r="Q159" s="97">
        <f t="shared" si="14"/>
        <v>0</v>
      </c>
    </row>
    <row r="160" spans="1:17" ht="24.75">
      <c r="A160" s="11" t="s">
        <v>323</v>
      </c>
      <c r="B160" s="67" t="s">
        <v>324</v>
      </c>
      <c r="C160" s="59">
        <v>0</v>
      </c>
      <c r="D160" s="59">
        <v>5000000</v>
      </c>
      <c r="E160" s="59">
        <v>0</v>
      </c>
      <c r="F160" s="59">
        <v>5000000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97">
        <f t="shared" si="10"/>
        <v>0</v>
      </c>
      <c r="N160" s="97">
        <f t="shared" si="11"/>
        <v>0</v>
      </c>
      <c r="O160" s="97">
        <f t="shared" si="12"/>
        <v>0</v>
      </c>
      <c r="P160" s="97">
        <f t="shared" si="13"/>
        <v>0</v>
      </c>
      <c r="Q160" s="97">
        <f t="shared" si="14"/>
        <v>0</v>
      </c>
    </row>
    <row r="161" spans="1:17" ht="24.75">
      <c r="A161" s="11" t="s">
        <v>325</v>
      </c>
      <c r="B161" s="67" t="s">
        <v>326</v>
      </c>
      <c r="C161" s="59">
        <v>1326200</v>
      </c>
      <c r="D161" s="59">
        <v>0</v>
      </c>
      <c r="E161" s="59">
        <v>1216200</v>
      </c>
      <c r="F161" s="59">
        <v>0</v>
      </c>
      <c r="G161" s="59">
        <v>110000</v>
      </c>
      <c r="H161" s="59">
        <v>130117.22</v>
      </c>
      <c r="I161" s="59">
        <v>0</v>
      </c>
      <c r="J161" s="59">
        <v>130117.22</v>
      </c>
      <c r="K161" s="59">
        <v>0</v>
      </c>
      <c r="L161" s="59">
        <v>0</v>
      </c>
      <c r="M161" s="97">
        <f t="shared" si="10"/>
        <v>9.81128185793998</v>
      </c>
      <c r="N161" s="97">
        <f t="shared" si="11"/>
        <v>0</v>
      </c>
      <c r="O161" s="97">
        <f t="shared" si="12"/>
        <v>10.698669626706133</v>
      </c>
      <c r="P161" s="97">
        <f t="shared" si="13"/>
        <v>0</v>
      </c>
      <c r="Q161" s="97">
        <f t="shared" si="14"/>
        <v>0</v>
      </c>
    </row>
    <row r="162" spans="1:17" ht="24.75">
      <c r="A162" s="11" t="s">
        <v>327</v>
      </c>
      <c r="B162" s="67" t="s">
        <v>328</v>
      </c>
      <c r="C162" s="59">
        <v>1216200</v>
      </c>
      <c r="D162" s="59">
        <v>0</v>
      </c>
      <c r="E162" s="59">
        <v>1216200</v>
      </c>
      <c r="F162" s="59">
        <v>0</v>
      </c>
      <c r="G162" s="59">
        <v>0</v>
      </c>
      <c r="H162" s="59">
        <v>130117.22</v>
      </c>
      <c r="I162" s="59">
        <v>0</v>
      </c>
      <c r="J162" s="59">
        <v>130117.22</v>
      </c>
      <c r="K162" s="59">
        <v>0</v>
      </c>
      <c r="L162" s="59">
        <v>0</v>
      </c>
      <c r="M162" s="97">
        <f t="shared" si="10"/>
        <v>10.698669626706133</v>
      </c>
      <c r="N162" s="97">
        <f t="shared" si="11"/>
        <v>0</v>
      </c>
      <c r="O162" s="97">
        <f t="shared" si="12"/>
        <v>10.698669626706133</v>
      </c>
      <c r="P162" s="97">
        <f t="shared" si="13"/>
        <v>0</v>
      </c>
      <c r="Q162" s="97">
        <f t="shared" si="14"/>
        <v>0</v>
      </c>
    </row>
    <row r="163" spans="1:17" ht="24.75">
      <c r="A163" s="11" t="s">
        <v>329</v>
      </c>
      <c r="B163" s="67" t="s">
        <v>330</v>
      </c>
      <c r="C163" s="59">
        <v>110000</v>
      </c>
      <c r="D163" s="59">
        <v>0</v>
      </c>
      <c r="E163" s="59">
        <v>0</v>
      </c>
      <c r="F163" s="59">
        <v>0</v>
      </c>
      <c r="G163" s="59">
        <v>110000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97">
        <f t="shared" si="10"/>
        <v>0</v>
      </c>
      <c r="N163" s="97">
        <f t="shared" si="11"/>
        <v>0</v>
      </c>
      <c r="O163" s="97">
        <f t="shared" si="12"/>
        <v>0</v>
      </c>
      <c r="P163" s="97">
        <f t="shared" si="13"/>
        <v>0</v>
      </c>
      <c r="Q163" s="97">
        <f t="shared" si="14"/>
        <v>0</v>
      </c>
    </row>
    <row r="164" spans="1:17" ht="24.75">
      <c r="A164" s="101" t="s">
        <v>331</v>
      </c>
      <c r="B164" s="102" t="s">
        <v>332</v>
      </c>
      <c r="C164" s="103">
        <v>77315730</v>
      </c>
      <c r="D164" s="103">
        <v>23300</v>
      </c>
      <c r="E164" s="103">
        <v>76603830</v>
      </c>
      <c r="F164" s="103">
        <v>275700</v>
      </c>
      <c r="G164" s="103">
        <v>459500</v>
      </c>
      <c r="H164" s="103">
        <v>10717914.95</v>
      </c>
      <c r="I164" s="103">
        <v>0</v>
      </c>
      <c r="J164" s="103">
        <v>10654431.28</v>
      </c>
      <c r="K164" s="103">
        <v>20793.26</v>
      </c>
      <c r="L164" s="103">
        <v>42690.41</v>
      </c>
      <c r="M164" s="104">
        <f t="shared" si="10"/>
        <v>13.862528297928506</v>
      </c>
      <c r="N164" s="104">
        <f t="shared" si="11"/>
        <v>0</v>
      </c>
      <c r="O164" s="104">
        <f t="shared" si="12"/>
        <v>13.908483792520556</v>
      </c>
      <c r="P164" s="104">
        <f t="shared" si="13"/>
        <v>7.541987667754806</v>
      </c>
      <c r="Q164" s="104">
        <f t="shared" si="14"/>
        <v>9.290622415669207</v>
      </c>
    </row>
    <row r="165" spans="1:17" ht="34.5">
      <c r="A165" s="11" t="s">
        <v>333</v>
      </c>
      <c r="B165" s="67" t="s">
        <v>334</v>
      </c>
      <c r="C165" s="59">
        <v>76603830</v>
      </c>
      <c r="D165" s="59">
        <v>23300</v>
      </c>
      <c r="E165" s="59">
        <v>76603830</v>
      </c>
      <c r="F165" s="59">
        <v>12000</v>
      </c>
      <c r="G165" s="59">
        <v>11300</v>
      </c>
      <c r="H165" s="59">
        <v>10654431.28</v>
      </c>
      <c r="I165" s="59">
        <v>0</v>
      </c>
      <c r="J165" s="59">
        <v>10654431.28</v>
      </c>
      <c r="K165" s="59">
        <v>0</v>
      </c>
      <c r="L165" s="59">
        <v>0</v>
      </c>
      <c r="M165" s="97">
        <f t="shared" si="10"/>
        <v>13.908483792520556</v>
      </c>
      <c r="N165" s="97">
        <f t="shared" si="11"/>
        <v>0</v>
      </c>
      <c r="O165" s="97">
        <f t="shared" si="12"/>
        <v>13.908483792520556</v>
      </c>
      <c r="P165" s="97">
        <f t="shared" si="13"/>
        <v>0</v>
      </c>
      <c r="Q165" s="97">
        <f t="shared" si="14"/>
        <v>0</v>
      </c>
    </row>
    <row r="166" spans="1:17" ht="34.5">
      <c r="A166" s="11" t="s">
        <v>335</v>
      </c>
      <c r="B166" s="67" t="s">
        <v>336</v>
      </c>
      <c r="C166" s="59">
        <v>76603830</v>
      </c>
      <c r="D166" s="59">
        <v>0</v>
      </c>
      <c r="E166" s="59">
        <v>76603830</v>
      </c>
      <c r="F166" s="59">
        <v>0</v>
      </c>
      <c r="G166" s="59">
        <v>0</v>
      </c>
      <c r="H166" s="59">
        <v>10654431.28</v>
      </c>
      <c r="I166" s="59">
        <v>0</v>
      </c>
      <c r="J166" s="59">
        <v>10654431.28</v>
      </c>
      <c r="K166" s="59">
        <v>0</v>
      </c>
      <c r="L166" s="59">
        <v>0</v>
      </c>
      <c r="M166" s="97">
        <f t="shared" si="10"/>
        <v>13.908483792520556</v>
      </c>
      <c r="N166" s="97">
        <f t="shared" si="11"/>
        <v>0</v>
      </c>
      <c r="O166" s="97">
        <f t="shared" si="12"/>
        <v>13.908483792520556</v>
      </c>
      <c r="P166" s="97">
        <f t="shared" si="13"/>
        <v>0</v>
      </c>
      <c r="Q166" s="97">
        <f t="shared" si="14"/>
        <v>0</v>
      </c>
    </row>
    <row r="167" spans="1:17" ht="34.5">
      <c r="A167" s="11" t="s">
        <v>337</v>
      </c>
      <c r="B167" s="67" t="s">
        <v>338</v>
      </c>
      <c r="C167" s="59">
        <v>0</v>
      </c>
      <c r="D167" s="59">
        <v>11300</v>
      </c>
      <c r="E167" s="59">
        <v>0</v>
      </c>
      <c r="F167" s="59">
        <v>0</v>
      </c>
      <c r="G167" s="59">
        <v>11300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97">
        <f t="shared" si="10"/>
        <v>0</v>
      </c>
      <c r="N167" s="97">
        <f t="shared" si="11"/>
        <v>0</v>
      </c>
      <c r="O167" s="97">
        <f t="shared" si="12"/>
        <v>0</v>
      </c>
      <c r="P167" s="97">
        <f t="shared" si="13"/>
        <v>0</v>
      </c>
      <c r="Q167" s="97">
        <f t="shared" si="14"/>
        <v>0</v>
      </c>
    </row>
    <row r="168" spans="1:17" ht="34.5">
      <c r="A168" s="11" t="s">
        <v>339</v>
      </c>
      <c r="B168" s="67" t="s">
        <v>340</v>
      </c>
      <c r="C168" s="59">
        <v>0</v>
      </c>
      <c r="D168" s="59">
        <v>12000</v>
      </c>
      <c r="E168" s="59">
        <v>0</v>
      </c>
      <c r="F168" s="59">
        <v>12000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97">
        <f t="shared" si="10"/>
        <v>0</v>
      </c>
      <c r="N168" s="97">
        <f t="shared" si="11"/>
        <v>0</v>
      </c>
      <c r="O168" s="97">
        <f t="shared" si="12"/>
        <v>0</v>
      </c>
      <c r="P168" s="97">
        <f t="shared" si="13"/>
        <v>0</v>
      </c>
      <c r="Q168" s="97">
        <f t="shared" si="14"/>
        <v>0</v>
      </c>
    </row>
    <row r="169" spans="1:17" ht="34.5">
      <c r="A169" s="11" t="s">
        <v>341</v>
      </c>
      <c r="B169" s="67" t="s">
        <v>342</v>
      </c>
      <c r="C169" s="59">
        <v>711900</v>
      </c>
      <c r="D169" s="59">
        <v>0</v>
      </c>
      <c r="E169" s="59">
        <v>0</v>
      </c>
      <c r="F169" s="59">
        <v>263700</v>
      </c>
      <c r="G169" s="59">
        <v>448200</v>
      </c>
      <c r="H169" s="59">
        <v>63483.67</v>
      </c>
      <c r="I169" s="59">
        <v>0</v>
      </c>
      <c r="J169" s="59">
        <v>0</v>
      </c>
      <c r="K169" s="59">
        <v>20793.26</v>
      </c>
      <c r="L169" s="59">
        <v>42690.41</v>
      </c>
      <c r="M169" s="97">
        <f t="shared" si="10"/>
        <v>8.917498244135412</v>
      </c>
      <c r="N169" s="97">
        <f t="shared" si="11"/>
        <v>0</v>
      </c>
      <c r="O169" s="97">
        <f t="shared" si="12"/>
        <v>0</v>
      </c>
      <c r="P169" s="97">
        <f t="shared" si="13"/>
        <v>7.8851952976867645</v>
      </c>
      <c r="Q169" s="97">
        <f t="shared" si="14"/>
        <v>9.524857206604196</v>
      </c>
    </row>
    <row r="170" spans="1:17" ht="34.5">
      <c r="A170" s="11" t="s">
        <v>343</v>
      </c>
      <c r="B170" s="67" t="s">
        <v>344</v>
      </c>
      <c r="C170" s="59">
        <v>448200</v>
      </c>
      <c r="D170" s="59">
        <v>0</v>
      </c>
      <c r="E170" s="59">
        <v>0</v>
      </c>
      <c r="F170" s="59">
        <v>0</v>
      </c>
      <c r="G170" s="59">
        <v>448200</v>
      </c>
      <c r="H170" s="59">
        <v>42690.41</v>
      </c>
      <c r="I170" s="59">
        <v>0</v>
      </c>
      <c r="J170" s="59">
        <v>0</v>
      </c>
      <c r="K170" s="59">
        <v>0</v>
      </c>
      <c r="L170" s="59">
        <v>42690.41</v>
      </c>
      <c r="M170" s="97">
        <f t="shared" si="10"/>
        <v>9.524857206604196</v>
      </c>
      <c r="N170" s="97">
        <f t="shared" si="11"/>
        <v>0</v>
      </c>
      <c r="O170" s="97">
        <f t="shared" si="12"/>
        <v>0</v>
      </c>
      <c r="P170" s="97">
        <f t="shared" si="13"/>
        <v>0</v>
      </c>
      <c r="Q170" s="97">
        <f t="shared" si="14"/>
        <v>9.524857206604196</v>
      </c>
    </row>
    <row r="171" spans="1:17" ht="34.5">
      <c r="A171" s="11" t="s">
        <v>345</v>
      </c>
      <c r="B171" s="67" t="s">
        <v>346</v>
      </c>
      <c r="C171" s="59">
        <v>263700</v>
      </c>
      <c r="D171" s="59">
        <v>0</v>
      </c>
      <c r="E171" s="59">
        <v>0</v>
      </c>
      <c r="F171" s="59">
        <v>263700</v>
      </c>
      <c r="G171" s="59">
        <v>0</v>
      </c>
      <c r="H171" s="59">
        <v>20793.26</v>
      </c>
      <c r="I171" s="59">
        <v>0</v>
      </c>
      <c r="J171" s="59">
        <v>0</v>
      </c>
      <c r="K171" s="59">
        <v>20793.26</v>
      </c>
      <c r="L171" s="59">
        <v>0</v>
      </c>
      <c r="M171" s="97">
        <f t="shared" si="10"/>
        <v>7.8851952976867645</v>
      </c>
      <c r="N171" s="97">
        <f t="shared" si="11"/>
        <v>0</v>
      </c>
      <c r="O171" s="97">
        <f t="shared" si="12"/>
        <v>0</v>
      </c>
      <c r="P171" s="97">
        <f t="shared" si="13"/>
        <v>7.8851952976867645</v>
      </c>
      <c r="Q171" s="97">
        <f t="shared" si="14"/>
        <v>0</v>
      </c>
    </row>
    <row r="172" spans="1:17" ht="24.75">
      <c r="A172" s="101" t="s">
        <v>347</v>
      </c>
      <c r="B172" s="102" t="s">
        <v>348</v>
      </c>
      <c r="C172" s="103">
        <v>0</v>
      </c>
      <c r="D172" s="103">
        <v>1382028</v>
      </c>
      <c r="E172" s="103">
        <v>0</v>
      </c>
      <c r="F172" s="103">
        <v>963158</v>
      </c>
      <c r="G172" s="103">
        <v>418870</v>
      </c>
      <c r="H172" s="103">
        <v>0</v>
      </c>
      <c r="I172" s="103">
        <v>745000</v>
      </c>
      <c r="J172" s="103">
        <v>0</v>
      </c>
      <c r="K172" s="103">
        <v>700000</v>
      </c>
      <c r="L172" s="103">
        <v>45000</v>
      </c>
      <c r="M172" s="104">
        <f t="shared" si="10"/>
        <v>0</v>
      </c>
      <c r="N172" s="104">
        <f t="shared" si="11"/>
        <v>53.90628843988689</v>
      </c>
      <c r="O172" s="104">
        <f t="shared" si="12"/>
        <v>0</v>
      </c>
      <c r="P172" s="104">
        <f t="shared" si="13"/>
        <v>72.67758768550954</v>
      </c>
      <c r="Q172" s="104">
        <f t="shared" si="14"/>
        <v>10.743190011220666</v>
      </c>
    </row>
    <row r="173" spans="1:17" ht="24.75">
      <c r="A173" s="11" t="s">
        <v>349</v>
      </c>
      <c r="B173" s="67" t="s">
        <v>350</v>
      </c>
      <c r="C173" s="59">
        <v>0</v>
      </c>
      <c r="D173" s="59">
        <v>1382028</v>
      </c>
      <c r="E173" s="59">
        <v>0</v>
      </c>
      <c r="F173" s="59">
        <v>963158</v>
      </c>
      <c r="G173" s="59">
        <v>418870</v>
      </c>
      <c r="H173" s="59">
        <v>0</v>
      </c>
      <c r="I173" s="59">
        <v>745000</v>
      </c>
      <c r="J173" s="59">
        <v>0</v>
      </c>
      <c r="K173" s="59">
        <v>700000</v>
      </c>
      <c r="L173" s="59">
        <v>45000</v>
      </c>
      <c r="M173" s="97">
        <f t="shared" si="10"/>
        <v>0</v>
      </c>
      <c r="N173" s="97">
        <f t="shared" si="11"/>
        <v>53.90628843988689</v>
      </c>
      <c r="O173" s="97">
        <f t="shared" si="12"/>
        <v>0</v>
      </c>
      <c r="P173" s="97">
        <f t="shared" si="13"/>
        <v>72.67758768550954</v>
      </c>
      <c r="Q173" s="97">
        <f t="shared" si="14"/>
        <v>10.743190011220666</v>
      </c>
    </row>
    <row r="174" spans="1:17" ht="24.75">
      <c r="A174" s="11" t="s">
        <v>351</v>
      </c>
      <c r="B174" s="67" t="s">
        <v>352</v>
      </c>
      <c r="C174" s="59">
        <v>0</v>
      </c>
      <c r="D174" s="59">
        <v>418870</v>
      </c>
      <c r="E174" s="59">
        <v>0</v>
      </c>
      <c r="F174" s="59">
        <v>0</v>
      </c>
      <c r="G174" s="59">
        <v>418870</v>
      </c>
      <c r="H174" s="59">
        <v>0</v>
      </c>
      <c r="I174" s="59">
        <v>45000</v>
      </c>
      <c r="J174" s="59">
        <v>0</v>
      </c>
      <c r="K174" s="59">
        <v>0</v>
      </c>
      <c r="L174" s="59">
        <v>45000</v>
      </c>
      <c r="M174" s="97">
        <f t="shared" si="10"/>
        <v>0</v>
      </c>
      <c r="N174" s="97">
        <f t="shared" si="11"/>
        <v>10.743190011220666</v>
      </c>
      <c r="O174" s="97">
        <f t="shared" si="12"/>
        <v>0</v>
      </c>
      <c r="P174" s="97">
        <f t="shared" si="13"/>
        <v>0</v>
      </c>
      <c r="Q174" s="97">
        <f t="shared" si="14"/>
        <v>10.743190011220666</v>
      </c>
    </row>
    <row r="175" spans="1:17" ht="24.75">
      <c r="A175" s="11" t="s">
        <v>353</v>
      </c>
      <c r="B175" s="67" t="s">
        <v>354</v>
      </c>
      <c r="C175" s="59">
        <v>0</v>
      </c>
      <c r="D175" s="59">
        <v>963158</v>
      </c>
      <c r="E175" s="59">
        <v>0</v>
      </c>
      <c r="F175" s="59">
        <v>963158</v>
      </c>
      <c r="G175" s="59">
        <v>0</v>
      </c>
      <c r="H175" s="59">
        <v>0</v>
      </c>
      <c r="I175" s="59">
        <v>700000</v>
      </c>
      <c r="J175" s="59">
        <v>0</v>
      </c>
      <c r="K175" s="59">
        <v>700000</v>
      </c>
      <c r="L175" s="59">
        <v>0</v>
      </c>
      <c r="M175" s="97">
        <f t="shared" si="10"/>
        <v>0</v>
      </c>
      <c r="N175" s="97">
        <f t="shared" si="11"/>
        <v>72.67758768550954</v>
      </c>
      <c r="O175" s="97">
        <f t="shared" si="12"/>
        <v>0</v>
      </c>
      <c r="P175" s="97">
        <f t="shared" si="13"/>
        <v>72.67758768550954</v>
      </c>
      <c r="Q175" s="97">
        <f t="shared" si="14"/>
        <v>0</v>
      </c>
    </row>
    <row r="176" spans="1:17" ht="24.75">
      <c r="A176" s="101" t="s">
        <v>355</v>
      </c>
      <c r="B176" s="102" t="s">
        <v>356</v>
      </c>
      <c r="C176" s="103">
        <v>724000</v>
      </c>
      <c r="D176" s="103">
        <v>0</v>
      </c>
      <c r="E176" s="103">
        <v>700000</v>
      </c>
      <c r="F176" s="103">
        <v>0</v>
      </c>
      <c r="G176" s="103">
        <v>24000</v>
      </c>
      <c r="H176" s="103">
        <v>4000</v>
      </c>
      <c r="I176" s="103">
        <v>0</v>
      </c>
      <c r="J176" s="103">
        <v>4000</v>
      </c>
      <c r="K176" s="103">
        <v>0</v>
      </c>
      <c r="L176" s="103">
        <v>0</v>
      </c>
      <c r="M176" s="104">
        <f t="shared" si="10"/>
        <v>0.5524861878453038</v>
      </c>
      <c r="N176" s="104">
        <f t="shared" si="11"/>
        <v>0</v>
      </c>
      <c r="O176" s="104">
        <f t="shared" si="12"/>
        <v>0.5714285714285714</v>
      </c>
      <c r="P176" s="104">
        <f t="shared" si="13"/>
        <v>0</v>
      </c>
      <c r="Q176" s="104">
        <f t="shared" si="14"/>
        <v>0</v>
      </c>
    </row>
    <row r="177" spans="1:17" ht="24.75">
      <c r="A177" s="11" t="s">
        <v>357</v>
      </c>
      <c r="B177" s="67" t="s">
        <v>358</v>
      </c>
      <c r="C177" s="59">
        <v>700000</v>
      </c>
      <c r="D177" s="59">
        <v>0</v>
      </c>
      <c r="E177" s="59">
        <v>700000</v>
      </c>
      <c r="F177" s="59">
        <v>0</v>
      </c>
      <c r="G177" s="59">
        <v>0</v>
      </c>
      <c r="H177" s="59">
        <v>4000</v>
      </c>
      <c r="I177" s="59">
        <v>0</v>
      </c>
      <c r="J177" s="59">
        <v>4000</v>
      </c>
      <c r="K177" s="59">
        <v>0</v>
      </c>
      <c r="L177" s="59">
        <v>0</v>
      </c>
      <c r="M177" s="97">
        <f t="shared" si="10"/>
        <v>0.5714285714285714</v>
      </c>
      <c r="N177" s="97">
        <f t="shared" si="11"/>
        <v>0</v>
      </c>
      <c r="O177" s="97">
        <f t="shared" si="12"/>
        <v>0.5714285714285714</v>
      </c>
      <c r="P177" s="97">
        <f t="shared" si="13"/>
        <v>0</v>
      </c>
      <c r="Q177" s="97">
        <f t="shared" si="14"/>
        <v>0</v>
      </c>
    </row>
    <row r="178" spans="1:17" ht="24.75">
      <c r="A178" s="11" t="s">
        <v>357</v>
      </c>
      <c r="B178" s="67" t="s">
        <v>359</v>
      </c>
      <c r="C178" s="59">
        <v>700000</v>
      </c>
      <c r="D178" s="59">
        <v>0</v>
      </c>
      <c r="E178" s="59">
        <v>700000</v>
      </c>
      <c r="F178" s="59">
        <v>0</v>
      </c>
      <c r="G178" s="59">
        <v>0</v>
      </c>
      <c r="H178" s="59">
        <v>4000</v>
      </c>
      <c r="I178" s="59">
        <v>0</v>
      </c>
      <c r="J178" s="59">
        <v>4000</v>
      </c>
      <c r="K178" s="59">
        <v>0</v>
      </c>
      <c r="L178" s="59">
        <v>0</v>
      </c>
      <c r="M178" s="97">
        <f t="shared" si="10"/>
        <v>0.5714285714285714</v>
      </c>
      <c r="N178" s="97">
        <f t="shared" si="11"/>
        <v>0</v>
      </c>
      <c r="O178" s="97">
        <f t="shared" si="12"/>
        <v>0.5714285714285714</v>
      </c>
      <c r="P178" s="97">
        <f t="shared" si="13"/>
        <v>0</v>
      </c>
      <c r="Q178" s="97">
        <f t="shared" si="14"/>
        <v>0</v>
      </c>
    </row>
    <row r="179" spans="1:17" ht="24.75">
      <c r="A179" s="11" t="s">
        <v>360</v>
      </c>
      <c r="B179" s="67" t="s">
        <v>361</v>
      </c>
      <c r="C179" s="59">
        <v>24000</v>
      </c>
      <c r="D179" s="59">
        <v>0</v>
      </c>
      <c r="E179" s="59">
        <v>0</v>
      </c>
      <c r="F179" s="59">
        <v>0</v>
      </c>
      <c r="G179" s="59">
        <v>24000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97">
        <f t="shared" si="10"/>
        <v>0</v>
      </c>
      <c r="N179" s="97">
        <f t="shared" si="11"/>
        <v>0</v>
      </c>
      <c r="O179" s="97">
        <f t="shared" si="12"/>
        <v>0</v>
      </c>
      <c r="P179" s="97">
        <f t="shared" si="13"/>
        <v>0</v>
      </c>
      <c r="Q179" s="97">
        <f t="shared" si="14"/>
        <v>0</v>
      </c>
    </row>
    <row r="180" spans="1:17" ht="25.5" thickBot="1">
      <c r="A180" s="11" t="s">
        <v>360</v>
      </c>
      <c r="B180" s="67" t="s">
        <v>362</v>
      </c>
      <c r="C180" s="59">
        <v>24000</v>
      </c>
      <c r="D180" s="59">
        <v>0</v>
      </c>
      <c r="E180" s="59">
        <v>0</v>
      </c>
      <c r="F180" s="59">
        <v>0</v>
      </c>
      <c r="G180" s="59">
        <v>24000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97">
        <f t="shared" si="10"/>
        <v>0</v>
      </c>
      <c r="N180" s="97">
        <f t="shared" si="11"/>
        <v>0</v>
      </c>
      <c r="O180" s="97">
        <f t="shared" si="12"/>
        <v>0</v>
      </c>
      <c r="P180" s="97">
        <f t="shared" si="13"/>
        <v>0</v>
      </c>
      <c r="Q180" s="97">
        <f t="shared" si="14"/>
        <v>0</v>
      </c>
    </row>
    <row r="181" spans="1:12" ht="12.75">
      <c r="A181" s="1"/>
      <c r="B181" s="68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</sheetData>
  <sheetProtection/>
  <mergeCells count="11">
    <mergeCell ref="M8:Q8"/>
    <mergeCell ref="A6:L6"/>
    <mergeCell ref="A8:A9"/>
    <mergeCell ref="B8:B9"/>
    <mergeCell ref="C8:G8"/>
    <mergeCell ref="H8:L8"/>
    <mergeCell ref="A1:L1"/>
    <mergeCell ref="A2:L2"/>
    <mergeCell ref="B3:J3"/>
    <mergeCell ref="B4:J4"/>
    <mergeCell ref="B5:J5"/>
  </mergeCells>
  <printOptions/>
  <pageMargins left="0.1968503937007874" right="0.31496062992125984" top="0.9055118110236221" bottom="0.11811023622047245" header="0.3937007874015748" footer="0.1968503937007874"/>
  <pageSetup fitToHeight="0" fitToWidth="1" horizontalDpi="600" verticalDpi="600" orientation="landscape" paperSize="9" scale="59" r:id="rId1"/>
  <rowBreaks count="1" manualBreakCount="1">
    <brk id="1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1"/>
  <sheetViews>
    <sheetView zoomScalePageLayoutView="0" workbookViewId="0" topLeftCell="A1">
      <selection activeCell="B303" sqref="B303"/>
    </sheetView>
  </sheetViews>
  <sheetFormatPr defaultColWidth="9.140625" defaultRowHeight="12.75"/>
  <cols>
    <col min="1" max="1" width="51.28125" style="0" customWidth="1"/>
    <col min="2" max="2" width="24.28125" style="69" customWidth="1"/>
    <col min="3" max="12" width="17.57421875" style="0" customWidth="1"/>
    <col min="14" max="14" width="0" style="0" hidden="1" customWidth="1"/>
  </cols>
  <sheetData>
    <row r="1" spans="1:5" ht="12.75">
      <c r="A1" s="1"/>
      <c r="B1" s="108"/>
      <c r="C1" s="1"/>
      <c r="D1" s="1"/>
      <c r="E1" s="1"/>
    </row>
    <row r="2" spans="1:12" ht="12.75">
      <c r="A2" s="34" t="s">
        <v>363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 thickBot="1">
      <c r="A3" s="8"/>
      <c r="B3" s="61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8" ht="17.25" customHeight="1">
      <c r="A4" s="70" t="s">
        <v>7</v>
      </c>
      <c r="B4" s="71" t="s">
        <v>9</v>
      </c>
      <c r="C4" s="72" t="s">
        <v>966</v>
      </c>
      <c r="D4" s="73"/>
      <c r="E4" s="73"/>
      <c r="F4" s="73"/>
      <c r="G4" s="74"/>
      <c r="H4" s="75" t="s">
        <v>970</v>
      </c>
      <c r="I4" s="76"/>
      <c r="J4" s="76"/>
      <c r="K4" s="76"/>
      <c r="L4" s="77"/>
      <c r="M4" s="78"/>
      <c r="N4" s="78"/>
      <c r="O4" s="78"/>
      <c r="P4" s="78"/>
      <c r="Q4" s="79"/>
      <c r="R4" s="80"/>
    </row>
    <row r="5" spans="1:18" ht="45.75" customHeight="1">
      <c r="A5" s="81"/>
      <c r="B5" s="82"/>
      <c r="C5" s="83" t="s">
        <v>10</v>
      </c>
      <c r="D5" s="84" t="s">
        <v>967</v>
      </c>
      <c r="E5" s="83" t="s">
        <v>12</v>
      </c>
      <c r="F5" s="83" t="s">
        <v>13</v>
      </c>
      <c r="G5" s="85" t="s">
        <v>14</v>
      </c>
      <c r="H5" s="86" t="s">
        <v>10</v>
      </c>
      <c r="I5" s="84" t="s">
        <v>967</v>
      </c>
      <c r="J5" s="83" t="s">
        <v>12</v>
      </c>
      <c r="K5" s="83" t="s">
        <v>13</v>
      </c>
      <c r="L5" s="85" t="s">
        <v>14</v>
      </c>
      <c r="M5" s="87" t="s">
        <v>968</v>
      </c>
      <c r="N5" s="87"/>
      <c r="O5" s="87" t="s">
        <v>12</v>
      </c>
      <c r="P5" s="87" t="s">
        <v>13</v>
      </c>
      <c r="Q5" s="88" t="s">
        <v>14</v>
      </c>
      <c r="R5" s="80"/>
    </row>
    <row r="6" spans="1:18" s="96" customFormat="1" ht="12.75">
      <c r="A6" s="89" t="s">
        <v>15</v>
      </c>
      <c r="B6" s="90">
        <v>2</v>
      </c>
      <c r="C6" s="91">
        <v>3</v>
      </c>
      <c r="D6" s="91">
        <v>4</v>
      </c>
      <c r="E6" s="91">
        <v>5</v>
      </c>
      <c r="F6" s="91">
        <v>6</v>
      </c>
      <c r="G6" s="92">
        <v>7</v>
      </c>
      <c r="H6" s="89">
        <v>8</v>
      </c>
      <c r="I6" s="91">
        <v>9</v>
      </c>
      <c r="J6" s="91">
        <v>10</v>
      </c>
      <c r="K6" s="91">
        <v>11</v>
      </c>
      <c r="L6" s="92">
        <v>12</v>
      </c>
      <c r="M6" s="93" t="s">
        <v>21</v>
      </c>
      <c r="N6" s="93"/>
      <c r="O6" s="93" t="s">
        <v>22</v>
      </c>
      <c r="P6" s="93" t="s">
        <v>23</v>
      </c>
      <c r="Q6" s="94" t="s">
        <v>969</v>
      </c>
      <c r="R6" s="95"/>
    </row>
    <row r="7" spans="1:17" ht="16.5">
      <c r="A7" s="101" t="s">
        <v>364</v>
      </c>
      <c r="B7" s="112" t="s">
        <v>365</v>
      </c>
      <c r="C7" s="103">
        <v>220580556.22</v>
      </c>
      <c r="D7" s="103">
        <v>13472828</v>
      </c>
      <c r="E7" s="103">
        <v>184038985.64</v>
      </c>
      <c r="F7" s="103">
        <v>31556318.13</v>
      </c>
      <c r="G7" s="103">
        <v>18458080.45</v>
      </c>
      <c r="H7" s="103">
        <v>43148066.65</v>
      </c>
      <c r="I7" s="103">
        <v>2709000</v>
      </c>
      <c r="J7" s="103">
        <v>36930375.05</v>
      </c>
      <c r="K7" s="103">
        <v>5205813.75</v>
      </c>
      <c r="L7" s="103">
        <v>3720877.85</v>
      </c>
      <c r="M7" s="104">
        <f>IF(H7=0,,H7/C7*100)</f>
        <v>19.561137839803745</v>
      </c>
      <c r="N7" s="104">
        <f>IF(I7=0,,I7/D7*100)</f>
        <v>20.107137120729217</v>
      </c>
      <c r="O7" s="104">
        <f>IF(J7=0,,J7/E7*100)</f>
        <v>20.066604323846782</v>
      </c>
      <c r="P7" s="104">
        <f>IF(K7=0,,K7/F7*100)</f>
        <v>16.496898429512697</v>
      </c>
      <c r="Q7" s="104">
        <f>IF(L7=0,,L7/G7*100)</f>
        <v>20.158530894256668</v>
      </c>
    </row>
    <row r="8" spans="1:17" ht="16.5">
      <c r="A8" s="14" t="s">
        <v>30</v>
      </c>
      <c r="B8" s="66"/>
      <c r="C8" s="60"/>
      <c r="D8" s="60"/>
      <c r="E8" s="60"/>
      <c r="F8" s="60"/>
      <c r="G8" s="60"/>
      <c r="H8" s="60"/>
      <c r="I8" s="60"/>
      <c r="J8" s="60"/>
      <c r="K8" s="60"/>
      <c r="L8" s="60"/>
      <c r="M8" s="97"/>
      <c r="N8" s="97"/>
      <c r="O8" s="97"/>
      <c r="P8" s="97"/>
      <c r="Q8" s="97"/>
    </row>
    <row r="9" spans="1:17" ht="16.5">
      <c r="A9" s="101" t="s">
        <v>366</v>
      </c>
      <c r="B9" s="112" t="s">
        <v>367</v>
      </c>
      <c r="C9" s="103">
        <v>35636290</v>
      </c>
      <c r="D9" s="103">
        <v>23300</v>
      </c>
      <c r="E9" s="103">
        <v>21186850</v>
      </c>
      <c r="F9" s="103">
        <v>2036440</v>
      </c>
      <c r="G9" s="103">
        <v>12436300</v>
      </c>
      <c r="H9" s="103">
        <v>10127906.21</v>
      </c>
      <c r="I9" s="103">
        <v>0</v>
      </c>
      <c r="J9" s="103">
        <v>6422681.55</v>
      </c>
      <c r="K9" s="103">
        <v>797105.65</v>
      </c>
      <c r="L9" s="103">
        <v>2908119.01</v>
      </c>
      <c r="M9" s="104">
        <f aca="true" t="shared" si="0" ref="M8:M71">IF(H9=0,,H9/C9*100)</f>
        <v>28.420203702461734</v>
      </c>
      <c r="N9" s="104">
        <f aca="true" t="shared" si="1" ref="N8:N71">IF(I9=0,,I9/D9*100)</f>
        <v>0</v>
      </c>
      <c r="O9" s="104">
        <f aca="true" t="shared" si="2" ref="O8:O71">IF(J9=0,,J9/E9*100)</f>
        <v>30.314471240415635</v>
      </c>
      <c r="P9" s="104">
        <f aca="true" t="shared" si="3" ref="P8:P71">IF(K9=0,,K9/F9*100)</f>
        <v>39.14211319754081</v>
      </c>
      <c r="Q9" s="104">
        <f aca="true" t="shared" si="4" ref="Q8:Q71">IF(L9=0,,L9/G9*100)</f>
        <v>23.38411754299912</v>
      </c>
    </row>
    <row r="10" spans="1:17" ht="23.25">
      <c r="A10" s="101" t="s">
        <v>368</v>
      </c>
      <c r="B10" s="112" t="s">
        <v>369</v>
      </c>
      <c r="C10" s="103">
        <v>3317400</v>
      </c>
      <c r="D10" s="103">
        <v>0</v>
      </c>
      <c r="E10" s="103">
        <v>540000</v>
      </c>
      <c r="F10" s="103">
        <v>360000</v>
      </c>
      <c r="G10" s="103">
        <v>2417400</v>
      </c>
      <c r="H10" s="103">
        <v>810098.65</v>
      </c>
      <c r="I10" s="103">
        <v>0</v>
      </c>
      <c r="J10" s="103">
        <v>214365.44</v>
      </c>
      <c r="K10" s="103">
        <v>179152.69</v>
      </c>
      <c r="L10" s="103">
        <v>416580.52</v>
      </c>
      <c r="M10" s="104">
        <f t="shared" si="0"/>
        <v>24.4196855971544</v>
      </c>
      <c r="N10" s="104">
        <f t="shared" si="1"/>
        <v>0</v>
      </c>
      <c r="O10" s="104">
        <f t="shared" si="2"/>
        <v>39.69730370370371</v>
      </c>
      <c r="P10" s="104">
        <f t="shared" si="3"/>
        <v>49.76463611111111</v>
      </c>
      <c r="Q10" s="104">
        <f t="shared" si="4"/>
        <v>17.232585422354596</v>
      </c>
    </row>
    <row r="11" spans="1:17" ht="45.75">
      <c r="A11" s="11" t="s">
        <v>370</v>
      </c>
      <c r="B11" s="67" t="s">
        <v>371</v>
      </c>
      <c r="C11" s="59">
        <v>3317400</v>
      </c>
      <c r="D11" s="59">
        <v>0</v>
      </c>
      <c r="E11" s="59">
        <v>540000</v>
      </c>
      <c r="F11" s="59">
        <v>360000</v>
      </c>
      <c r="G11" s="59">
        <v>2417400</v>
      </c>
      <c r="H11" s="59">
        <v>810098.65</v>
      </c>
      <c r="I11" s="59">
        <v>0</v>
      </c>
      <c r="J11" s="59">
        <v>214365.44</v>
      </c>
      <c r="K11" s="59">
        <v>179152.69</v>
      </c>
      <c r="L11" s="59">
        <v>416580.52</v>
      </c>
      <c r="M11" s="97">
        <f t="shared" si="0"/>
        <v>24.4196855971544</v>
      </c>
      <c r="N11" s="97">
        <f t="shared" si="1"/>
        <v>0</v>
      </c>
      <c r="O11" s="97">
        <f t="shared" si="2"/>
        <v>39.69730370370371</v>
      </c>
      <c r="P11" s="97">
        <f t="shared" si="3"/>
        <v>49.76463611111111</v>
      </c>
      <c r="Q11" s="97">
        <f t="shared" si="4"/>
        <v>17.232585422354596</v>
      </c>
    </row>
    <row r="12" spans="1:17" ht="23.25">
      <c r="A12" s="11" t="s">
        <v>372</v>
      </c>
      <c r="B12" s="67" t="s">
        <v>373</v>
      </c>
      <c r="C12" s="59">
        <v>3317400</v>
      </c>
      <c r="D12" s="59">
        <v>0</v>
      </c>
      <c r="E12" s="59">
        <v>540000</v>
      </c>
      <c r="F12" s="59">
        <v>360000</v>
      </c>
      <c r="G12" s="59">
        <v>2417400</v>
      </c>
      <c r="H12" s="59">
        <v>810098.65</v>
      </c>
      <c r="I12" s="59">
        <v>0</v>
      </c>
      <c r="J12" s="59">
        <v>214365.44</v>
      </c>
      <c r="K12" s="59">
        <v>179152.69</v>
      </c>
      <c r="L12" s="59">
        <v>416580.52</v>
      </c>
      <c r="M12" s="97">
        <f t="shared" si="0"/>
        <v>24.4196855971544</v>
      </c>
      <c r="N12" s="97">
        <f t="shared" si="1"/>
        <v>0</v>
      </c>
      <c r="O12" s="97">
        <f t="shared" si="2"/>
        <v>39.69730370370371</v>
      </c>
      <c r="P12" s="97">
        <f t="shared" si="3"/>
        <v>49.76463611111111</v>
      </c>
      <c r="Q12" s="97">
        <f t="shared" si="4"/>
        <v>17.232585422354596</v>
      </c>
    </row>
    <row r="13" spans="1:17" ht="16.5">
      <c r="A13" s="11" t="s">
        <v>374</v>
      </c>
      <c r="B13" s="67" t="s">
        <v>375</v>
      </c>
      <c r="C13" s="59">
        <v>2494750</v>
      </c>
      <c r="D13" s="59">
        <v>0</v>
      </c>
      <c r="E13" s="59">
        <v>414750</v>
      </c>
      <c r="F13" s="59">
        <v>240000</v>
      </c>
      <c r="G13" s="59">
        <v>1840000</v>
      </c>
      <c r="H13" s="59">
        <v>575342.2</v>
      </c>
      <c r="I13" s="59">
        <v>0</v>
      </c>
      <c r="J13" s="59">
        <v>164643.2</v>
      </c>
      <c r="K13" s="59">
        <v>88615</v>
      </c>
      <c r="L13" s="59">
        <v>322084</v>
      </c>
      <c r="M13" s="97">
        <f t="shared" si="0"/>
        <v>23.062118448742357</v>
      </c>
      <c r="N13" s="97">
        <f t="shared" si="1"/>
        <v>0</v>
      </c>
      <c r="O13" s="97">
        <f t="shared" si="2"/>
        <v>39.696974080771554</v>
      </c>
      <c r="P13" s="97">
        <f t="shared" si="3"/>
        <v>36.922916666666666</v>
      </c>
      <c r="Q13" s="97">
        <f t="shared" si="4"/>
        <v>17.504565217391306</v>
      </c>
    </row>
    <row r="14" spans="1:17" ht="34.5">
      <c r="A14" s="11" t="s">
        <v>376</v>
      </c>
      <c r="B14" s="67" t="s">
        <v>377</v>
      </c>
      <c r="C14" s="59">
        <v>822650</v>
      </c>
      <c r="D14" s="59">
        <v>0</v>
      </c>
      <c r="E14" s="59">
        <v>125250</v>
      </c>
      <c r="F14" s="59">
        <v>120000</v>
      </c>
      <c r="G14" s="59">
        <v>577400</v>
      </c>
      <c r="H14" s="59">
        <v>234756.45</v>
      </c>
      <c r="I14" s="59">
        <v>0</v>
      </c>
      <c r="J14" s="59">
        <v>49722.24</v>
      </c>
      <c r="K14" s="59">
        <v>90537.69</v>
      </c>
      <c r="L14" s="59">
        <v>94496.52</v>
      </c>
      <c r="M14" s="97">
        <f t="shared" si="0"/>
        <v>28.536613383577464</v>
      </c>
      <c r="N14" s="97">
        <f t="shared" si="1"/>
        <v>0</v>
      </c>
      <c r="O14" s="97">
        <f t="shared" si="2"/>
        <v>39.69839520958084</v>
      </c>
      <c r="P14" s="97">
        <f t="shared" si="3"/>
        <v>75.448075</v>
      </c>
      <c r="Q14" s="97">
        <f t="shared" si="4"/>
        <v>16.365867682715624</v>
      </c>
    </row>
    <row r="15" spans="1:17" ht="34.5">
      <c r="A15" s="101" t="s">
        <v>378</v>
      </c>
      <c r="B15" s="112" t="s">
        <v>379</v>
      </c>
      <c r="C15" s="103">
        <v>20350</v>
      </c>
      <c r="D15" s="103">
        <v>0</v>
      </c>
      <c r="E15" s="103">
        <v>20100</v>
      </c>
      <c r="F15" s="103">
        <v>250</v>
      </c>
      <c r="G15" s="103">
        <v>0</v>
      </c>
      <c r="H15" s="103">
        <v>2132.85</v>
      </c>
      <c r="I15" s="103">
        <v>0</v>
      </c>
      <c r="J15" s="103">
        <v>1882.85</v>
      </c>
      <c r="K15" s="103">
        <v>250</v>
      </c>
      <c r="L15" s="103">
        <v>0</v>
      </c>
      <c r="M15" s="104">
        <f t="shared" si="0"/>
        <v>10.48083538083538</v>
      </c>
      <c r="N15" s="104">
        <f t="shared" si="1"/>
        <v>0</v>
      </c>
      <c r="O15" s="104">
        <f t="shared" si="2"/>
        <v>9.367412935323383</v>
      </c>
      <c r="P15" s="104">
        <f t="shared" si="3"/>
        <v>100</v>
      </c>
      <c r="Q15" s="104">
        <f t="shared" si="4"/>
        <v>0</v>
      </c>
    </row>
    <row r="16" spans="1:17" ht="23.25">
      <c r="A16" s="11" t="s">
        <v>380</v>
      </c>
      <c r="B16" s="67" t="s">
        <v>381</v>
      </c>
      <c r="C16" s="59">
        <v>20000</v>
      </c>
      <c r="D16" s="59">
        <v>0</v>
      </c>
      <c r="E16" s="59">
        <v>20000</v>
      </c>
      <c r="F16" s="59">
        <v>0</v>
      </c>
      <c r="G16" s="59">
        <v>0</v>
      </c>
      <c r="H16" s="59">
        <v>1870.1</v>
      </c>
      <c r="I16" s="59">
        <v>0</v>
      </c>
      <c r="J16" s="59">
        <v>1870.1</v>
      </c>
      <c r="K16" s="59">
        <v>0</v>
      </c>
      <c r="L16" s="59">
        <v>0</v>
      </c>
      <c r="M16" s="97">
        <f t="shared" si="0"/>
        <v>9.350499999999998</v>
      </c>
      <c r="N16" s="97">
        <f t="shared" si="1"/>
        <v>0</v>
      </c>
      <c r="O16" s="97">
        <f t="shared" si="2"/>
        <v>9.350499999999998</v>
      </c>
      <c r="P16" s="97">
        <f t="shared" si="3"/>
        <v>0</v>
      </c>
      <c r="Q16" s="97">
        <f t="shared" si="4"/>
        <v>0</v>
      </c>
    </row>
    <row r="17" spans="1:17" ht="23.25">
      <c r="A17" s="11" t="s">
        <v>382</v>
      </c>
      <c r="B17" s="67" t="s">
        <v>383</v>
      </c>
      <c r="C17" s="59">
        <v>20000</v>
      </c>
      <c r="D17" s="59">
        <v>0</v>
      </c>
      <c r="E17" s="59">
        <v>20000</v>
      </c>
      <c r="F17" s="59">
        <v>0</v>
      </c>
      <c r="G17" s="59">
        <v>0</v>
      </c>
      <c r="H17" s="59">
        <v>1870.1</v>
      </c>
      <c r="I17" s="59">
        <v>0</v>
      </c>
      <c r="J17" s="59">
        <v>1870.1</v>
      </c>
      <c r="K17" s="59">
        <v>0</v>
      </c>
      <c r="L17" s="59">
        <v>0</v>
      </c>
      <c r="M17" s="97">
        <f t="shared" si="0"/>
        <v>9.350499999999998</v>
      </c>
      <c r="N17" s="97">
        <f t="shared" si="1"/>
        <v>0</v>
      </c>
      <c r="O17" s="97">
        <f t="shared" si="2"/>
        <v>9.350499999999998</v>
      </c>
      <c r="P17" s="97">
        <f t="shared" si="3"/>
        <v>0</v>
      </c>
      <c r="Q17" s="97">
        <f t="shared" si="4"/>
        <v>0</v>
      </c>
    </row>
    <row r="18" spans="1:17" ht="16.5">
      <c r="A18" s="11" t="s">
        <v>384</v>
      </c>
      <c r="B18" s="67" t="s">
        <v>385</v>
      </c>
      <c r="C18" s="59">
        <v>20000</v>
      </c>
      <c r="D18" s="59">
        <v>0</v>
      </c>
      <c r="E18" s="59">
        <v>20000</v>
      </c>
      <c r="F18" s="59">
        <v>0</v>
      </c>
      <c r="G18" s="59">
        <v>0</v>
      </c>
      <c r="H18" s="59">
        <v>1870.1</v>
      </c>
      <c r="I18" s="59">
        <v>0</v>
      </c>
      <c r="J18" s="59">
        <v>1870.1</v>
      </c>
      <c r="K18" s="59">
        <v>0</v>
      </c>
      <c r="L18" s="59">
        <v>0</v>
      </c>
      <c r="M18" s="97">
        <f t="shared" si="0"/>
        <v>9.350499999999998</v>
      </c>
      <c r="N18" s="97">
        <f t="shared" si="1"/>
        <v>0</v>
      </c>
      <c r="O18" s="97">
        <f t="shared" si="2"/>
        <v>9.350499999999998</v>
      </c>
      <c r="P18" s="97">
        <f t="shared" si="3"/>
        <v>0</v>
      </c>
      <c r="Q18" s="97">
        <f t="shared" si="4"/>
        <v>0</v>
      </c>
    </row>
    <row r="19" spans="1:17" ht="16.5">
      <c r="A19" s="11" t="s">
        <v>386</v>
      </c>
      <c r="B19" s="67" t="s">
        <v>387</v>
      </c>
      <c r="C19" s="59">
        <v>350</v>
      </c>
      <c r="D19" s="59">
        <v>0</v>
      </c>
      <c r="E19" s="59">
        <v>100</v>
      </c>
      <c r="F19" s="59">
        <v>250</v>
      </c>
      <c r="G19" s="59">
        <v>0</v>
      </c>
      <c r="H19" s="59">
        <v>262.75</v>
      </c>
      <c r="I19" s="59">
        <v>0</v>
      </c>
      <c r="J19" s="59">
        <v>12.75</v>
      </c>
      <c r="K19" s="59">
        <v>250</v>
      </c>
      <c r="L19" s="59">
        <v>0</v>
      </c>
      <c r="M19" s="97">
        <f t="shared" si="0"/>
        <v>75.07142857142857</v>
      </c>
      <c r="N19" s="97">
        <f t="shared" si="1"/>
        <v>0</v>
      </c>
      <c r="O19" s="97">
        <f t="shared" si="2"/>
        <v>12.75</v>
      </c>
      <c r="P19" s="97">
        <f t="shared" si="3"/>
        <v>100</v>
      </c>
      <c r="Q19" s="97">
        <f t="shared" si="4"/>
        <v>0</v>
      </c>
    </row>
    <row r="20" spans="1:17" ht="16.5">
      <c r="A20" s="11" t="s">
        <v>388</v>
      </c>
      <c r="B20" s="67" t="s">
        <v>389</v>
      </c>
      <c r="C20" s="59">
        <v>350</v>
      </c>
      <c r="D20" s="59">
        <v>0</v>
      </c>
      <c r="E20" s="59">
        <v>100</v>
      </c>
      <c r="F20" s="59">
        <v>250</v>
      </c>
      <c r="G20" s="59">
        <v>0</v>
      </c>
      <c r="H20" s="59">
        <v>262.75</v>
      </c>
      <c r="I20" s="59">
        <v>0</v>
      </c>
      <c r="J20" s="59">
        <v>12.75</v>
      </c>
      <c r="K20" s="59">
        <v>250</v>
      </c>
      <c r="L20" s="59">
        <v>0</v>
      </c>
      <c r="M20" s="97">
        <f t="shared" si="0"/>
        <v>75.07142857142857</v>
      </c>
      <c r="N20" s="97">
        <f t="shared" si="1"/>
        <v>0</v>
      </c>
      <c r="O20" s="97">
        <f t="shared" si="2"/>
        <v>12.75</v>
      </c>
      <c r="P20" s="97">
        <f t="shared" si="3"/>
        <v>100</v>
      </c>
      <c r="Q20" s="97">
        <f t="shared" si="4"/>
        <v>0</v>
      </c>
    </row>
    <row r="21" spans="1:17" ht="16.5">
      <c r="A21" s="11" t="s">
        <v>390</v>
      </c>
      <c r="B21" s="67" t="s">
        <v>391</v>
      </c>
      <c r="C21" s="59">
        <v>350</v>
      </c>
      <c r="D21" s="59">
        <v>0</v>
      </c>
      <c r="E21" s="59">
        <v>100</v>
      </c>
      <c r="F21" s="59">
        <v>250</v>
      </c>
      <c r="G21" s="59">
        <v>0</v>
      </c>
      <c r="H21" s="59">
        <v>262.75</v>
      </c>
      <c r="I21" s="59">
        <v>0</v>
      </c>
      <c r="J21" s="59">
        <v>12.75</v>
      </c>
      <c r="K21" s="59">
        <v>250</v>
      </c>
      <c r="L21" s="59">
        <v>0</v>
      </c>
      <c r="M21" s="97">
        <f t="shared" si="0"/>
        <v>75.07142857142857</v>
      </c>
      <c r="N21" s="97">
        <f t="shared" si="1"/>
        <v>0</v>
      </c>
      <c r="O21" s="97">
        <f t="shared" si="2"/>
        <v>12.75</v>
      </c>
      <c r="P21" s="97">
        <f t="shared" si="3"/>
        <v>100</v>
      </c>
      <c r="Q21" s="97">
        <f t="shared" si="4"/>
        <v>0</v>
      </c>
    </row>
    <row r="22" spans="1:17" ht="34.5">
      <c r="A22" s="101" t="s">
        <v>392</v>
      </c>
      <c r="B22" s="112" t="s">
        <v>393</v>
      </c>
      <c r="C22" s="103">
        <v>13965300</v>
      </c>
      <c r="D22" s="103">
        <v>23300</v>
      </c>
      <c r="E22" s="103">
        <v>6302450</v>
      </c>
      <c r="F22" s="103">
        <v>1276190</v>
      </c>
      <c r="G22" s="103">
        <v>6409960</v>
      </c>
      <c r="H22" s="103">
        <v>3367530.07</v>
      </c>
      <c r="I22" s="103">
        <v>0</v>
      </c>
      <c r="J22" s="103">
        <v>1685786.18</v>
      </c>
      <c r="K22" s="103">
        <v>525729.85</v>
      </c>
      <c r="L22" s="103">
        <v>1156014.04</v>
      </c>
      <c r="M22" s="104">
        <f t="shared" si="0"/>
        <v>24.11355337873157</v>
      </c>
      <c r="N22" s="104">
        <f t="shared" si="1"/>
        <v>0</v>
      </c>
      <c r="O22" s="104">
        <f t="shared" si="2"/>
        <v>26.748108751358597</v>
      </c>
      <c r="P22" s="104">
        <f t="shared" si="3"/>
        <v>41.19526481166597</v>
      </c>
      <c r="Q22" s="104">
        <f t="shared" si="4"/>
        <v>18.03465294635224</v>
      </c>
    </row>
    <row r="23" spans="1:17" ht="45.75">
      <c r="A23" s="11" t="s">
        <v>370</v>
      </c>
      <c r="B23" s="67" t="s">
        <v>394</v>
      </c>
      <c r="C23" s="59">
        <v>10460910</v>
      </c>
      <c r="D23" s="59">
        <v>0</v>
      </c>
      <c r="E23" s="59">
        <v>4326250</v>
      </c>
      <c r="F23" s="59">
        <v>890000</v>
      </c>
      <c r="G23" s="59">
        <v>5244660</v>
      </c>
      <c r="H23" s="59">
        <v>2933724.44</v>
      </c>
      <c r="I23" s="59">
        <v>0</v>
      </c>
      <c r="J23" s="59">
        <v>1387547.74</v>
      </c>
      <c r="K23" s="59">
        <v>488904.95</v>
      </c>
      <c r="L23" s="59">
        <v>1057271.75</v>
      </c>
      <c r="M23" s="97">
        <f t="shared" si="0"/>
        <v>28.044638946324934</v>
      </c>
      <c r="N23" s="97">
        <f t="shared" si="1"/>
        <v>0</v>
      </c>
      <c r="O23" s="97">
        <f t="shared" si="2"/>
        <v>32.072759086969086</v>
      </c>
      <c r="P23" s="97">
        <f t="shared" si="3"/>
        <v>54.9331404494382</v>
      </c>
      <c r="Q23" s="97">
        <f t="shared" si="4"/>
        <v>20.159014121029774</v>
      </c>
    </row>
    <row r="24" spans="1:17" ht="23.25">
      <c r="A24" s="11" t="s">
        <v>372</v>
      </c>
      <c r="B24" s="67" t="s">
        <v>395</v>
      </c>
      <c r="C24" s="59">
        <v>10460910</v>
      </c>
      <c r="D24" s="59">
        <v>0</v>
      </c>
      <c r="E24" s="59">
        <v>4326250</v>
      </c>
      <c r="F24" s="59">
        <v>890000</v>
      </c>
      <c r="G24" s="59">
        <v>5244660</v>
      </c>
      <c r="H24" s="59">
        <v>2933724.44</v>
      </c>
      <c r="I24" s="59">
        <v>0</v>
      </c>
      <c r="J24" s="59">
        <v>1387547.74</v>
      </c>
      <c r="K24" s="59">
        <v>488904.95</v>
      </c>
      <c r="L24" s="59">
        <v>1057271.75</v>
      </c>
      <c r="M24" s="97">
        <f t="shared" si="0"/>
        <v>28.044638946324934</v>
      </c>
      <c r="N24" s="97">
        <f t="shared" si="1"/>
        <v>0</v>
      </c>
      <c r="O24" s="97">
        <f t="shared" si="2"/>
        <v>32.072759086969086</v>
      </c>
      <c r="P24" s="97">
        <f t="shared" si="3"/>
        <v>54.9331404494382</v>
      </c>
      <c r="Q24" s="97">
        <f t="shared" si="4"/>
        <v>20.159014121029774</v>
      </c>
    </row>
    <row r="25" spans="1:17" ht="16.5">
      <c r="A25" s="11" t="s">
        <v>374</v>
      </c>
      <c r="B25" s="67" t="s">
        <v>396</v>
      </c>
      <c r="C25" s="59">
        <v>8258860</v>
      </c>
      <c r="D25" s="59">
        <v>0</v>
      </c>
      <c r="E25" s="59">
        <v>3671860</v>
      </c>
      <c r="F25" s="59">
        <v>610000</v>
      </c>
      <c r="G25" s="59">
        <v>3977000</v>
      </c>
      <c r="H25" s="59">
        <v>2097452.65</v>
      </c>
      <c r="I25" s="59">
        <v>0</v>
      </c>
      <c r="J25" s="59">
        <v>1048184.59</v>
      </c>
      <c r="K25" s="59">
        <v>253259.2</v>
      </c>
      <c r="L25" s="59">
        <v>796008.86</v>
      </c>
      <c r="M25" s="97">
        <f t="shared" si="0"/>
        <v>25.396394296549403</v>
      </c>
      <c r="N25" s="97">
        <f t="shared" si="1"/>
        <v>0</v>
      </c>
      <c r="O25" s="97">
        <f t="shared" si="2"/>
        <v>28.546420342823524</v>
      </c>
      <c r="P25" s="97">
        <f t="shared" si="3"/>
        <v>41.51790163934426</v>
      </c>
      <c r="Q25" s="97">
        <f t="shared" si="4"/>
        <v>20.01530952979633</v>
      </c>
    </row>
    <row r="26" spans="1:17" ht="23.25">
      <c r="A26" s="11" t="s">
        <v>397</v>
      </c>
      <c r="B26" s="67" t="s">
        <v>398</v>
      </c>
      <c r="C26" s="59">
        <v>12100</v>
      </c>
      <c r="D26" s="59">
        <v>0</v>
      </c>
      <c r="E26" s="59">
        <v>1600</v>
      </c>
      <c r="F26" s="59">
        <v>500</v>
      </c>
      <c r="G26" s="59">
        <v>10000</v>
      </c>
      <c r="H26" s="59">
        <v>10200</v>
      </c>
      <c r="I26" s="59">
        <v>0</v>
      </c>
      <c r="J26" s="59">
        <v>100</v>
      </c>
      <c r="K26" s="59">
        <v>100</v>
      </c>
      <c r="L26" s="59">
        <v>10000</v>
      </c>
      <c r="M26" s="97">
        <f t="shared" si="0"/>
        <v>84.29752066115702</v>
      </c>
      <c r="N26" s="97">
        <f t="shared" si="1"/>
        <v>0</v>
      </c>
      <c r="O26" s="97">
        <f t="shared" si="2"/>
        <v>6.25</v>
      </c>
      <c r="P26" s="97">
        <f t="shared" si="3"/>
        <v>20</v>
      </c>
      <c r="Q26" s="97">
        <f t="shared" si="4"/>
        <v>100</v>
      </c>
    </row>
    <row r="27" spans="1:17" ht="34.5">
      <c r="A27" s="11" t="s">
        <v>376</v>
      </c>
      <c r="B27" s="67" t="s">
        <v>399</v>
      </c>
      <c r="C27" s="59">
        <v>2189950</v>
      </c>
      <c r="D27" s="59">
        <v>0</v>
      </c>
      <c r="E27" s="59">
        <v>652790</v>
      </c>
      <c r="F27" s="59">
        <v>279500</v>
      </c>
      <c r="G27" s="59">
        <v>1257660</v>
      </c>
      <c r="H27" s="59">
        <v>826071.79</v>
      </c>
      <c r="I27" s="59">
        <v>0</v>
      </c>
      <c r="J27" s="59">
        <v>339263.15</v>
      </c>
      <c r="K27" s="59">
        <v>235545.75</v>
      </c>
      <c r="L27" s="59">
        <v>251262.89</v>
      </c>
      <c r="M27" s="97">
        <f t="shared" si="0"/>
        <v>37.72103427018882</v>
      </c>
      <c r="N27" s="97">
        <f t="shared" si="1"/>
        <v>0</v>
      </c>
      <c r="O27" s="97">
        <f t="shared" si="2"/>
        <v>51.971254155241354</v>
      </c>
      <c r="P27" s="97">
        <f t="shared" si="3"/>
        <v>84.27397137745974</v>
      </c>
      <c r="Q27" s="97">
        <f t="shared" si="4"/>
        <v>19.97860232495269</v>
      </c>
    </row>
    <row r="28" spans="1:17" ht="23.25">
      <c r="A28" s="11" t="s">
        <v>380</v>
      </c>
      <c r="B28" s="67" t="s">
        <v>400</v>
      </c>
      <c r="C28" s="59">
        <v>3311840</v>
      </c>
      <c r="D28" s="59">
        <v>0</v>
      </c>
      <c r="E28" s="59">
        <v>1922800</v>
      </c>
      <c r="F28" s="59">
        <v>326740</v>
      </c>
      <c r="G28" s="59">
        <v>1062300</v>
      </c>
      <c r="H28" s="59">
        <v>399472.26</v>
      </c>
      <c r="I28" s="59">
        <v>0</v>
      </c>
      <c r="J28" s="59">
        <v>291388.48</v>
      </c>
      <c r="K28" s="59">
        <v>19152.07</v>
      </c>
      <c r="L28" s="59">
        <v>88931.71</v>
      </c>
      <c r="M28" s="97">
        <f t="shared" si="0"/>
        <v>12.0619432098169</v>
      </c>
      <c r="N28" s="97">
        <f t="shared" si="1"/>
        <v>0</v>
      </c>
      <c r="O28" s="97">
        <f t="shared" si="2"/>
        <v>15.15438319117953</v>
      </c>
      <c r="P28" s="97">
        <f t="shared" si="3"/>
        <v>5.861562710411948</v>
      </c>
      <c r="Q28" s="97">
        <f t="shared" si="4"/>
        <v>8.371619128306506</v>
      </c>
    </row>
    <row r="29" spans="1:17" ht="23.25">
      <c r="A29" s="11" t="s">
        <v>382</v>
      </c>
      <c r="B29" s="67" t="s">
        <v>401</v>
      </c>
      <c r="C29" s="59">
        <v>3311840</v>
      </c>
      <c r="D29" s="59">
        <v>0</v>
      </c>
      <c r="E29" s="59">
        <v>1922800</v>
      </c>
      <c r="F29" s="59">
        <v>326740</v>
      </c>
      <c r="G29" s="59">
        <v>1062300</v>
      </c>
      <c r="H29" s="59">
        <v>399472.26</v>
      </c>
      <c r="I29" s="59">
        <v>0</v>
      </c>
      <c r="J29" s="59">
        <v>291388.48</v>
      </c>
      <c r="K29" s="59">
        <v>19152.07</v>
      </c>
      <c r="L29" s="59">
        <v>88931.71</v>
      </c>
      <c r="M29" s="97">
        <f t="shared" si="0"/>
        <v>12.0619432098169</v>
      </c>
      <c r="N29" s="97">
        <f t="shared" si="1"/>
        <v>0</v>
      </c>
      <c r="O29" s="97">
        <f t="shared" si="2"/>
        <v>15.15438319117953</v>
      </c>
      <c r="P29" s="97">
        <f t="shared" si="3"/>
        <v>5.861562710411948</v>
      </c>
      <c r="Q29" s="97">
        <f t="shared" si="4"/>
        <v>8.371619128306506</v>
      </c>
    </row>
    <row r="30" spans="1:17" ht="16.5">
      <c r="A30" s="11" t="s">
        <v>384</v>
      </c>
      <c r="B30" s="67" t="s">
        <v>402</v>
      </c>
      <c r="C30" s="59">
        <v>3311840</v>
      </c>
      <c r="D30" s="59">
        <v>0</v>
      </c>
      <c r="E30" s="59">
        <v>1922800</v>
      </c>
      <c r="F30" s="59">
        <v>326740</v>
      </c>
      <c r="G30" s="59">
        <v>1062300</v>
      </c>
      <c r="H30" s="59">
        <v>399472.26</v>
      </c>
      <c r="I30" s="59">
        <v>0</v>
      </c>
      <c r="J30" s="59">
        <v>291388.48</v>
      </c>
      <c r="K30" s="59">
        <v>19152.07</v>
      </c>
      <c r="L30" s="59">
        <v>88931.71</v>
      </c>
      <c r="M30" s="97">
        <f t="shared" si="0"/>
        <v>12.0619432098169</v>
      </c>
      <c r="N30" s="97">
        <f t="shared" si="1"/>
        <v>0</v>
      </c>
      <c r="O30" s="97">
        <f t="shared" si="2"/>
        <v>15.15438319117953</v>
      </c>
      <c r="P30" s="97">
        <f t="shared" si="3"/>
        <v>5.861562710411948</v>
      </c>
      <c r="Q30" s="97">
        <f t="shared" si="4"/>
        <v>8.371619128306506</v>
      </c>
    </row>
    <row r="31" spans="1:17" ht="16.5">
      <c r="A31" s="11" t="s">
        <v>403</v>
      </c>
      <c r="B31" s="67" t="s">
        <v>404</v>
      </c>
      <c r="C31" s="59">
        <v>0</v>
      </c>
      <c r="D31" s="59">
        <v>23300</v>
      </c>
      <c r="E31" s="59">
        <v>23300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97">
        <f t="shared" si="0"/>
        <v>0</v>
      </c>
      <c r="N31" s="97">
        <f t="shared" si="1"/>
        <v>0</v>
      </c>
      <c r="O31" s="97">
        <f t="shared" si="2"/>
        <v>0</v>
      </c>
      <c r="P31" s="97">
        <f t="shared" si="3"/>
        <v>0</v>
      </c>
      <c r="Q31" s="97">
        <f t="shared" si="4"/>
        <v>0</v>
      </c>
    </row>
    <row r="32" spans="1:17" ht="16.5">
      <c r="A32" s="11" t="s">
        <v>405</v>
      </c>
      <c r="B32" s="67" t="s">
        <v>406</v>
      </c>
      <c r="C32" s="59">
        <v>0</v>
      </c>
      <c r="D32" s="59">
        <v>23300</v>
      </c>
      <c r="E32" s="59">
        <v>23300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97">
        <f t="shared" si="0"/>
        <v>0</v>
      </c>
      <c r="N32" s="97">
        <f t="shared" si="1"/>
        <v>0</v>
      </c>
      <c r="O32" s="97">
        <f t="shared" si="2"/>
        <v>0</v>
      </c>
      <c r="P32" s="97">
        <f t="shared" si="3"/>
        <v>0</v>
      </c>
      <c r="Q32" s="97">
        <f t="shared" si="4"/>
        <v>0</v>
      </c>
    </row>
    <row r="33" spans="1:17" ht="16.5">
      <c r="A33" s="11" t="s">
        <v>386</v>
      </c>
      <c r="B33" s="67" t="s">
        <v>407</v>
      </c>
      <c r="C33" s="59">
        <v>192550</v>
      </c>
      <c r="D33" s="59">
        <v>0</v>
      </c>
      <c r="E33" s="59">
        <v>30100</v>
      </c>
      <c r="F33" s="59">
        <v>59450</v>
      </c>
      <c r="G33" s="59">
        <v>103000</v>
      </c>
      <c r="H33" s="59">
        <v>34333.37</v>
      </c>
      <c r="I33" s="59">
        <v>0</v>
      </c>
      <c r="J33" s="59">
        <v>6849.96</v>
      </c>
      <c r="K33" s="59">
        <v>17672.83</v>
      </c>
      <c r="L33" s="59">
        <v>9810.58</v>
      </c>
      <c r="M33" s="97">
        <f t="shared" si="0"/>
        <v>17.830885484289798</v>
      </c>
      <c r="N33" s="97">
        <f t="shared" si="1"/>
        <v>0</v>
      </c>
      <c r="O33" s="97">
        <f t="shared" si="2"/>
        <v>22.75734219269103</v>
      </c>
      <c r="P33" s="97">
        <f t="shared" si="3"/>
        <v>29.72721614802355</v>
      </c>
      <c r="Q33" s="97">
        <f t="shared" si="4"/>
        <v>9.524834951456311</v>
      </c>
    </row>
    <row r="34" spans="1:17" ht="16.5">
      <c r="A34" s="11" t="s">
        <v>388</v>
      </c>
      <c r="B34" s="67" t="s">
        <v>408</v>
      </c>
      <c r="C34" s="59">
        <v>192550</v>
      </c>
      <c r="D34" s="59">
        <v>0</v>
      </c>
      <c r="E34" s="59">
        <v>30100</v>
      </c>
      <c r="F34" s="59">
        <v>59450</v>
      </c>
      <c r="G34" s="59">
        <v>103000</v>
      </c>
      <c r="H34" s="59">
        <v>34333.37</v>
      </c>
      <c r="I34" s="59">
        <v>0</v>
      </c>
      <c r="J34" s="59">
        <v>6849.96</v>
      </c>
      <c r="K34" s="59">
        <v>17672.83</v>
      </c>
      <c r="L34" s="59">
        <v>9810.58</v>
      </c>
      <c r="M34" s="97">
        <f t="shared" si="0"/>
        <v>17.830885484289798</v>
      </c>
      <c r="N34" s="97">
        <f t="shared" si="1"/>
        <v>0</v>
      </c>
      <c r="O34" s="97">
        <f t="shared" si="2"/>
        <v>22.75734219269103</v>
      </c>
      <c r="P34" s="97">
        <f t="shared" si="3"/>
        <v>29.72721614802355</v>
      </c>
      <c r="Q34" s="97">
        <f t="shared" si="4"/>
        <v>9.524834951456311</v>
      </c>
    </row>
    <row r="35" spans="1:17" ht="16.5">
      <c r="A35" s="11" t="s">
        <v>409</v>
      </c>
      <c r="B35" s="67" t="s">
        <v>410</v>
      </c>
      <c r="C35" s="59">
        <v>4700</v>
      </c>
      <c r="D35" s="59">
        <v>0</v>
      </c>
      <c r="E35" s="59">
        <v>0</v>
      </c>
      <c r="F35" s="59">
        <v>1700</v>
      </c>
      <c r="G35" s="59">
        <v>3000</v>
      </c>
      <c r="H35" s="59">
        <v>458</v>
      </c>
      <c r="I35" s="59">
        <v>0</v>
      </c>
      <c r="J35" s="59">
        <v>0</v>
      </c>
      <c r="K35" s="59">
        <v>0</v>
      </c>
      <c r="L35" s="59">
        <v>458</v>
      </c>
      <c r="M35" s="97">
        <f t="shared" si="0"/>
        <v>9.74468085106383</v>
      </c>
      <c r="N35" s="97">
        <f t="shared" si="1"/>
        <v>0</v>
      </c>
      <c r="O35" s="97">
        <f t="shared" si="2"/>
        <v>0</v>
      </c>
      <c r="P35" s="97">
        <f t="shared" si="3"/>
        <v>0</v>
      </c>
      <c r="Q35" s="97">
        <f t="shared" si="4"/>
        <v>15.266666666666667</v>
      </c>
    </row>
    <row r="36" spans="1:17" ht="16.5">
      <c r="A36" s="11" t="s">
        <v>411</v>
      </c>
      <c r="B36" s="67" t="s">
        <v>412</v>
      </c>
      <c r="C36" s="59">
        <v>52000</v>
      </c>
      <c r="D36" s="59">
        <v>0</v>
      </c>
      <c r="E36" s="59">
        <v>0</v>
      </c>
      <c r="F36" s="59">
        <v>8000</v>
      </c>
      <c r="G36" s="59">
        <v>44000</v>
      </c>
      <c r="H36" s="59">
        <v>14953</v>
      </c>
      <c r="I36" s="59">
        <v>0</v>
      </c>
      <c r="J36" s="59">
        <v>0</v>
      </c>
      <c r="K36" s="59">
        <v>6600</v>
      </c>
      <c r="L36" s="59">
        <v>8353</v>
      </c>
      <c r="M36" s="97">
        <f t="shared" si="0"/>
        <v>28.75576923076923</v>
      </c>
      <c r="N36" s="97">
        <f t="shared" si="1"/>
        <v>0</v>
      </c>
      <c r="O36" s="97">
        <f t="shared" si="2"/>
        <v>0</v>
      </c>
      <c r="P36" s="97">
        <f t="shared" si="3"/>
        <v>82.5</v>
      </c>
      <c r="Q36" s="97">
        <f t="shared" si="4"/>
        <v>18.98409090909091</v>
      </c>
    </row>
    <row r="37" spans="1:17" ht="16.5">
      <c r="A37" s="11" t="s">
        <v>390</v>
      </c>
      <c r="B37" s="67" t="s">
        <v>413</v>
      </c>
      <c r="C37" s="59">
        <v>135850</v>
      </c>
      <c r="D37" s="59">
        <v>0</v>
      </c>
      <c r="E37" s="59">
        <v>30100</v>
      </c>
      <c r="F37" s="59">
        <v>49750</v>
      </c>
      <c r="G37" s="59">
        <v>56000</v>
      </c>
      <c r="H37" s="59">
        <v>18922.37</v>
      </c>
      <c r="I37" s="59">
        <v>0</v>
      </c>
      <c r="J37" s="59">
        <v>6849.96</v>
      </c>
      <c r="K37" s="59">
        <v>11072.83</v>
      </c>
      <c r="L37" s="59">
        <v>999.58</v>
      </c>
      <c r="M37" s="97">
        <f t="shared" si="0"/>
        <v>13.928870077291128</v>
      </c>
      <c r="N37" s="97">
        <f t="shared" si="1"/>
        <v>0</v>
      </c>
      <c r="O37" s="97">
        <f t="shared" si="2"/>
        <v>22.75734219269103</v>
      </c>
      <c r="P37" s="97">
        <f t="shared" si="3"/>
        <v>22.25694472361809</v>
      </c>
      <c r="Q37" s="97">
        <f t="shared" si="4"/>
        <v>1.784964285714286</v>
      </c>
    </row>
    <row r="38" spans="1:17" ht="34.5">
      <c r="A38" s="101" t="s">
        <v>414</v>
      </c>
      <c r="B38" s="112" t="s">
        <v>415</v>
      </c>
      <c r="C38" s="103">
        <v>2057000</v>
      </c>
      <c r="D38" s="103">
        <v>0</v>
      </c>
      <c r="E38" s="103">
        <v>2057000</v>
      </c>
      <c r="F38" s="103">
        <v>0</v>
      </c>
      <c r="G38" s="103">
        <v>0</v>
      </c>
      <c r="H38" s="103">
        <v>586714.35</v>
      </c>
      <c r="I38" s="103">
        <v>0</v>
      </c>
      <c r="J38" s="103">
        <v>586714.35</v>
      </c>
      <c r="K38" s="103">
        <v>0</v>
      </c>
      <c r="L38" s="103">
        <v>0</v>
      </c>
      <c r="M38" s="104">
        <f t="shared" si="0"/>
        <v>28.52281720952844</v>
      </c>
      <c r="N38" s="104">
        <f t="shared" si="1"/>
        <v>0</v>
      </c>
      <c r="O38" s="104">
        <f t="shared" si="2"/>
        <v>28.52281720952844</v>
      </c>
      <c r="P38" s="104">
        <f t="shared" si="3"/>
        <v>0</v>
      </c>
      <c r="Q38" s="104">
        <f t="shared" si="4"/>
        <v>0</v>
      </c>
    </row>
    <row r="39" spans="1:17" ht="45.75">
      <c r="A39" s="11" t="s">
        <v>370</v>
      </c>
      <c r="B39" s="67" t="s">
        <v>416</v>
      </c>
      <c r="C39" s="59">
        <v>1700000</v>
      </c>
      <c r="D39" s="59">
        <v>0</v>
      </c>
      <c r="E39" s="59">
        <v>1700000</v>
      </c>
      <c r="F39" s="59">
        <v>0</v>
      </c>
      <c r="G39" s="59">
        <v>0</v>
      </c>
      <c r="H39" s="59">
        <v>556813.04</v>
      </c>
      <c r="I39" s="59">
        <v>0</v>
      </c>
      <c r="J39" s="59">
        <v>556813.04</v>
      </c>
      <c r="K39" s="59">
        <v>0</v>
      </c>
      <c r="L39" s="59">
        <v>0</v>
      </c>
      <c r="M39" s="97">
        <f t="shared" si="0"/>
        <v>32.75370823529412</v>
      </c>
      <c r="N39" s="97">
        <f t="shared" si="1"/>
        <v>0</v>
      </c>
      <c r="O39" s="97">
        <f t="shared" si="2"/>
        <v>32.75370823529412</v>
      </c>
      <c r="P39" s="97">
        <f t="shared" si="3"/>
        <v>0</v>
      </c>
      <c r="Q39" s="97">
        <f t="shared" si="4"/>
        <v>0</v>
      </c>
    </row>
    <row r="40" spans="1:17" ht="23.25">
      <c r="A40" s="11" t="s">
        <v>372</v>
      </c>
      <c r="B40" s="67" t="s">
        <v>417</v>
      </c>
      <c r="C40" s="59">
        <v>1700000</v>
      </c>
      <c r="D40" s="59">
        <v>0</v>
      </c>
      <c r="E40" s="59">
        <v>1700000</v>
      </c>
      <c r="F40" s="59">
        <v>0</v>
      </c>
      <c r="G40" s="59">
        <v>0</v>
      </c>
      <c r="H40" s="59">
        <v>556813.04</v>
      </c>
      <c r="I40" s="59">
        <v>0</v>
      </c>
      <c r="J40" s="59">
        <v>556813.04</v>
      </c>
      <c r="K40" s="59">
        <v>0</v>
      </c>
      <c r="L40" s="59">
        <v>0</v>
      </c>
      <c r="M40" s="97">
        <f t="shared" si="0"/>
        <v>32.75370823529412</v>
      </c>
      <c r="N40" s="97">
        <f t="shared" si="1"/>
        <v>0</v>
      </c>
      <c r="O40" s="97">
        <f t="shared" si="2"/>
        <v>32.75370823529412</v>
      </c>
      <c r="P40" s="97">
        <f t="shared" si="3"/>
        <v>0</v>
      </c>
      <c r="Q40" s="97">
        <f t="shared" si="4"/>
        <v>0</v>
      </c>
    </row>
    <row r="41" spans="1:17" ht="16.5">
      <c r="A41" s="11" t="s">
        <v>374</v>
      </c>
      <c r="B41" s="67" t="s">
        <v>418</v>
      </c>
      <c r="C41" s="59">
        <v>1305715</v>
      </c>
      <c r="D41" s="59">
        <v>0</v>
      </c>
      <c r="E41" s="59">
        <v>1305715</v>
      </c>
      <c r="F41" s="59">
        <v>0</v>
      </c>
      <c r="G41" s="59">
        <v>0</v>
      </c>
      <c r="H41" s="59">
        <v>418963.14</v>
      </c>
      <c r="I41" s="59">
        <v>0</v>
      </c>
      <c r="J41" s="59">
        <v>418963.14</v>
      </c>
      <c r="K41" s="59">
        <v>0</v>
      </c>
      <c r="L41" s="59">
        <v>0</v>
      </c>
      <c r="M41" s="97">
        <f t="shared" si="0"/>
        <v>32.08687500717998</v>
      </c>
      <c r="N41" s="97">
        <f t="shared" si="1"/>
        <v>0</v>
      </c>
      <c r="O41" s="97">
        <f t="shared" si="2"/>
        <v>32.08687500717998</v>
      </c>
      <c r="P41" s="97">
        <f t="shared" si="3"/>
        <v>0</v>
      </c>
      <c r="Q41" s="97">
        <f t="shared" si="4"/>
        <v>0</v>
      </c>
    </row>
    <row r="42" spans="1:17" ht="34.5">
      <c r="A42" s="11" t="s">
        <v>376</v>
      </c>
      <c r="B42" s="67" t="s">
        <v>419</v>
      </c>
      <c r="C42" s="59">
        <v>394285</v>
      </c>
      <c r="D42" s="59">
        <v>0</v>
      </c>
      <c r="E42" s="59">
        <v>394285</v>
      </c>
      <c r="F42" s="59">
        <v>0</v>
      </c>
      <c r="G42" s="59">
        <v>0</v>
      </c>
      <c r="H42" s="59">
        <v>137849.9</v>
      </c>
      <c r="I42" s="59">
        <v>0</v>
      </c>
      <c r="J42" s="59">
        <v>137849.9</v>
      </c>
      <c r="K42" s="59">
        <v>0</v>
      </c>
      <c r="L42" s="59">
        <v>0</v>
      </c>
      <c r="M42" s="97">
        <f t="shared" si="0"/>
        <v>34.96199449636684</v>
      </c>
      <c r="N42" s="97">
        <f t="shared" si="1"/>
        <v>0</v>
      </c>
      <c r="O42" s="97">
        <f t="shared" si="2"/>
        <v>34.96199449636684</v>
      </c>
      <c r="P42" s="97">
        <f t="shared" si="3"/>
        <v>0</v>
      </c>
      <c r="Q42" s="97">
        <f t="shared" si="4"/>
        <v>0</v>
      </c>
    </row>
    <row r="43" spans="1:17" ht="23.25">
      <c r="A43" s="11" t="s">
        <v>380</v>
      </c>
      <c r="B43" s="67" t="s">
        <v>420</v>
      </c>
      <c r="C43" s="59">
        <v>357000</v>
      </c>
      <c r="D43" s="59">
        <v>0</v>
      </c>
      <c r="E43" s="59">
        <v>357000</v>
      </c>
      <c r="F43" s="59">
        <v>0</v>
      </c>
      <c r="G43" s="59">
        <v>0</v>
      </c>
      <c r="H43" s="59">
        <v>29901.31</v>
      </c>
      <c r="I43" s="59">
        <v>0</v>
      </c>
      <c r="J43" s="59">
        <v>29901.31</v>
      </c>
      <c r="K43" s="59">
        <v>0</v>
      </c>
      <c r="L43" s="59">
        <v>0</v>
      </c>
      <c r="M43" s="97">
        <f t="shared" si="0"/>
        <v>8.375717086834735</v>
      </c>
      <c r="N43" s="97">
        <f t="shared" si="1"/>
        <v>0</v>
      </c>
      <c r="O43" s="97">
        <f t="shared" si="2"/>
        <v>8.375717086834735</v>
      </c>
      <c r="P43" s="97">
        <f t="shared" si="3"/>
        <v>0</v>
      </c>
      <c r="Q43" s="97">
        <f t="shared" si="4"/>
        <v>0</v>
      </c>
    </row>
    <row r="44" spans="1:17" ht="23.25">
      <c r="A44" s="11" t="s">
        <v>382</v>
      </c>
      <c r="B44" s="67" t="s">
        <v>421</v>
      </c>
      <c r="C44" s="59">
        <v>357000</v>
      </c>
      <c r="D44" s="59">
        <v>0</v>
      </c>
      <c r="E44" s="59">
        <v>357000</v>
      </c>
      <c r="F44" s="59">
        <v>0</v>
      </c>
      <c r="G44" s="59">
        <v>0</v>
      </c>
      <c r="H44" s="59">
        <v>29901.31</v>
      </c>
      <c r="I44" s="59">
        <v>0</v>
      </c>
      <c r="J44" s="59">
        <v>29901.31</v>
      </c>
      <c r="K44" s="59">
        <v>0</v>
      </c>
      <c r="L44" s="59">
        <v>0</v>
      </c>
      <c r="M44" s="97">
        <f t="shared" si="0"/>
        <v>8.375717086834735</v>
      </c>
      <c r="N44" s="97">
        <f t="shared" si="1"/>
        <v>0</v>
      </c>
      <c r="O44" s="97">
        <f t="shared" si="2"/>
        <v>8.375717086834735</v>
      </c>
      <c r="P44" s="97">
        <f t="shared" si="3"/>
        <v>0</v>
      </c>
      <c r="Q44" s="97">
        <f t="shared" si="4"/>
        <v>0</v>
      </c>
    </row>
    <row r="45" spans="1:17" ht="16.5">
      <c r="A45" s="11" t="s">
        <v>384</v>
      </c>
      <c r="B45" s="67" t="s">
        <v>422</v>
      </c>
      <c r="C45" s="59">
        <v>357000</v>
      </c>
      <c r="D45" s="59">
        <v>0</v>
      </c>
      <c r="E45" s="59">
        <v>357000</v>
      </c>
      <c r="F45" s="59">
        <v>0</v>
      </c>
      <c r="G45" s="59">
        <v>0</v>
      </c>
      <c r="H45" s="59">
        <v>29901.31</v>
      </c>
      <c r="I45" s="59">
        <v>0</v>
      </c>
      <c r="J45" s="59">
        <v>29901.31</v>
      </c>
      <c r="K45" s="59">
        <v>0</v>
      </c>
      <c r="L45" s="59">
        <v>0</v>
      </c>
      <c r="M45" s="97">
        <f t="shared" si="0"/>
        <v>8.375717086834735</v>
      </c>
      <c r="N45" s="97">
        <f t="shared" si="1"/>
        <v>0</v>
      </c>
      <c r="O45" s="97">
        <f t="shared" si="2"/>
        <v>8.375717086834735</v>
      </c>
      <c r="P45" s="97">
        <f t="shared" si="3"/>
        <v>0</v>
      </c>
      <c r="Q45" s="97">
        <f t="shared" si="4"/>
        <v>0</v>
      </c>
    </row>
    <row r="46" spans="1:17" ht="16.5">
      <c r="A46" s="101" t="s">
        <v>423</v>
      </c>
      <c r="B46" s="112" t="s">
        <v>424</v>
      </c>
      <c r="C46" s="103">
        <v>59050</v>
      </c>
      <c r="D46" s="103">
        <v>0</v>
      </c>
      <c r="E46" s="103">
        <v>0</v>
      </c>
      <c r="F46" s="103">
        <v>0</v>
      </c>
      <c r="G46" s="103">
        <v>59050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4">
        <f t="shared" si="0"/>
        <v>0</v>
      </c>
      <c r="N46" s="104">
        <f t="shared" si="1"/>
        <v>0</v>
      </c>
      <c r="O46" s="104">
        <f t="shared" si="2"/>
        <v>0</v>
      </c>
      <c r="P46" s="104">
        <f t="shared" si="3"/>
        <v>0</v>
      </c>
      <c r="Q46" s="104">
        <f t="shared" si="4"/>
        <v>0</v>
      </c>
    </row>
    <row r="47" spans="1:17" ht="23.25">
      <c r="A47" s="11" t="s">
        <v>380</v>
      </c>
      <c r="B47" s="67" t="s">
        <v>425</v>
      </c>
      <c r="C47" s="59">
        <v>59050</v>
      </c>
      <c r="D47" s="59">
        <v>0</v>
      </c>
      <c r="E47" s="59">
        <v>0</v>
      </c>
      <c r="F47" s="59">
        <v>0</v>
      </c>
      <c r="G47" s="59">
        <v>59050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97">
        <f t="shared" si="0"/>
        <v>0</v>
      </c>
      <c r="N47" s="97">
        <f t="shared" si="1"/>
        <v>0</v>
      </c>
      <c r="O47" s="97">
        <f t="shared" si="2"/>
        <v>0</v>
      </c>
      <c r="P47" s="97">
        <f t="shared" si="3"/>
        <v>0</v>
      </c>
      <c r="Q47" s="97">
        <f t="shared" si="4"/>
        <v>0</v>
      </c>
    </row>
    <row r="48" spans="1:17" ht="23.25">
      <c r="A48" s="11" t="s">
        <v>382</v>
      </c>
      <c r="B48" s="67" t="s">
        <v>426</v>
      </c>
      <c r="C48" s="59">
        <v>59050</v>
      </c>
      <c r="D48" s="59">
        <v>0</v>
      </c>
      <c r="E48" s="59">
        <v>0</v>
      </c>
      <c r="F48" s="59">
        <v>0</v>
      </c>
      <c r="G48" s="59">
        <v>59050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97">
        <f t="shared" si="0"/>
        <v>0</v>
      </c>
      <c r="N48" s="97">
        <f t="shared" si="1"/>
        <v>0</v>
      </c>
      <c r="O48" s="97">
        <f t="shared" si="2"/>
        <v>0</v>
      </c>
      <c r="P48" s="97">
        <f t="shared" si="3"/>
        <v>0</v>
      </c>
      <c r="Q48" s="97">
        <f t="shared" si="4"/>
        <v>0</v>
      </c>
    </row>
    <row r="49" spans="1:17" ht="16.5">
      <c r="A49" s="11" t="s">
        <v>384</v>
      </c>
      <c r="B49" s="67" t="s">
        <v>427</v>
      </c>
      <c r="C49" s="59">
        <v>59050</v>
      </c>
      <c r="D49" s="59">
        <v>0</v>
      </c>
      <c r="E49" s="59">
        <v>0</v>
      </c>
      <c r="F49" s="59">
        <v>0</v>
      </c>
      <c r="G49" s="59">
        <v>59050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97">
        <f t="shared" si="0"/>
        <v>0</v>
      </c>
      <c r="N49" s="97">
        <f t="shared" si="1"/>
        <v>0</v>
      </c>
      <c r="O49" s="97">
        <f t="shared" si="2"/>
        <v>0</v>
      </c>
      <c r="P49" s="97">
        <f t="shared" si="3"/>
        <v>0</v>
      </c>
      <c r="Q49" s="97">
        <f t="shared" si="4"/>
        <v>0</v>
      </c>
    </row>
    <row r="50" spans="1:17" ht="16.5">
      <c r="A50" s="101" t="s">
        <v>428</v>
      </c>
      <c r="B50" s="112" t="s">
        <v>429</v>
      </c>
      <c r="C50" s="103">
        <v>447000</v>
      </c>
      <c r="D50" s="103">
        <v>0</v>
      </c>
      <c r="E50" s="103">
        <v>300000</v>
      </c>
      <c r="F50" s="103">
        <v>110000</v>
      </c>
      <c r="G50" s="103">
        <v>37000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4">
        <f t="shared" si="0"/>
        <v>0</v>
      </c>
      <c r="N50" s="104">
        <f t="shared" si="1"/>
        <v>0</v>
      </c>
      <c r="O50" s="104">
        <f t="shared" si="2"/>
        <v>0</v>
      </c>
      <c r="P50" s="104">
        <f t="shared" si="3"/>
        <v>0</v>
      </c>
      <c r="Q50" s="104">
        <f t="shared" si="4"/>
        <v>0</v>
      </c>
    </row>
    <row r="51" spans="1:17" ht="16.5">
      <c r="A51" s="11" t="s">
        <v>386</v>
      </c>
      <c r="B51" s="67" t="s">
        <v>430</v>
      </c>
      <c r="C51" s="59">
        <v>447000</v>
      </c>
      <c r="D51" s="59">
        <v>0</v>
      </c>
      <c r="E51" s="59">
        <v>300000</v>
      </c>
      <c r="F51" s="59">
        <v>110000</v>
      </c>
      <c r="G51" s="59">
        <v>37000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97">
        <f t="shared" si="0"/>
        <v>0</v>
      </c>
      <c r="N51" s="97">
        <f t="shared" si="1"/>
        <v>0</v>
      </c>
      <c r="O51" s="97">
        <f t="shared" si="2"/>
        <v>0</v>
      </c>
      <c r="P51" s="97">
        <f t="shared" si="3"/>
        <v>0</v>
      </c>
      <c r="Q51" s="97">
        <f t="shared" si="4"/>
        <v>0</v>
      </c>
    </row>
    <row r="52" spans="1:17" ht="16.5">
      <c r="A52" s="11" t="s">
        <v>431</v>
      </c>
      <c r="B52" s="67" t="s">
        <v>432</v>
      </c>
      <c r="C52" s="59">
        <v>447000</v>
      </c>
      <c r="D52" s="59">
        <v>0</v>
      </c>
      <c r="E52" s="59">
        <v>300000</v>
      </c>
      <c r="F52" s="59">
        <v>110000</v>
      </c>
      <c r="G52" s="59">
        <v>37000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97">
        <f t="shared" si="0"/>
        <v>0</v>
      </c>
      <c r="N52" s="97">
        <f t="shared" si="1"/>
        <v>0</v>
      </c>
      <c r="O52" s="97">
        <f t="shared" si="2"/>
        <v>0</v>
      </c>
      <c r="P52" s="97">
        <f t="shared" si="3"/>
        <v>0</v>
      </c>
      <c r="Q52" s="97">
        <f t="shared" si="4"/>
        <v>0</v>
      </c>
    </row>
    <row r="53" spans="1:17" ht="16.5">
      <c r="A53" s="101" t="s">
        <v>433</v>
      </c>
      <c r="B53" s="112" t="s">
        <v>434</v>
      </c>
      <c r="C53" s="103">
        <v>15770190</v>
      </c>
      <c r="D53" s="103">
        <v>0</v>
      </c>
      <c r="E53" s="103">
        <v>11967300</v>
      </c>
      <c r="F53" s="103">
        <v>290000</v>
      </c>
      <c r="G53" s="103">
        <v>3512890</v>
      </c>
      <c r="H53" s="103">
        <v>5361430.29</v>
      </c>
      <c r="I53" s="103">
        <v>0</v>
      </c>
      <c r="J53" s="103">
        <v>3933932.73</v>
      </c>
      <c r="K53" s="103">
        <v>91973.11</v>
      </c>
      <c r="L53" s="103">
        <v>1335524.45</v>
      </c>
      <c r="M53" s="104">
        <f t="shared" si="0"/>
        <v>33.9972460065478</v>
      </c>
      <c r="N53" s="104">
        <f t="shared" si="1"/>
        <v>0</v>
      </c>
      <c r="O53" s="104">
        <f t="shared" si="2"/>
        <v>32.872349903487006</v>
      </c>
      <c r="P53" s="104">
        <f t="shared" si="3"/>
        <v>31.714865517241382</v>
      </c>
      <c r="Q53" s="104">
        <f t="shared" si="4"/>
        <v>38.01782720210425</v>
      </c>
    </row>
    <row r="54" spans="1:17" ht="45.75">
      <c r="A54" s="11" t="s">
        <v>370</v>
      </c>
      <c r="B54" s="67" t="s">
        <v>435</v>
      </c>
      <c r="C54" s="59">
        <v>11220424.22</v>
      </c>
      <c r="D54" s="59">
        <v>0</v>
      </c>
      <c r="E54" s="59">
        <v>7616484.22</v>
      </c>
      <c r="F54" s="59">
        <v>205000</v>
      </c>
      <c r="G54" s="59">
        <v>3398940</v>
      </c>
      <c r="H54" s="59">
        <v>4942210.12</v>
      </c>
      <c r="I54" s="59">
        <v>0</v>
      </c>
      <c r="J54" s="59">
        <v>3541843.38</v>
      </c>
      <c r="K54" s="59">
        <v>91973.11</v>
      </c>
      <c r="L54" s="59">
        <v>1308393.63</v>
      </c>
      <c r="M54" s="97">
        <f t="shared" si="0"/>
        <v>44.046553170339934</v>
      </c>
      <c r="N54" s="97">
        <f t="shared" si="1"/>
        <v>0</v>
      </c>
      <c r="O54" s="97">
        <f t="shared" si="2"/>
        <v>46.502339894560954</v>
      </c>
      <c r="P54" s="97">
        <f t="shared" si="3"/>
        <v>44.864931707317076</v>
      </c>
      <c r="Q54" s="97">
        <f t="shared" si="4"/>
        <v>38.49416671079807</v>
      </c>
    </row>
    <row r="55" spans="1:17" ht="16.5">
      <c r="A55" s="11" t="s">
        <v>436</v>
      </c>
      <c r="B55" s="67" t="s">
        <v>437</v>
      </c>
      <c r="C55" s="59">
        <v>10667424.22</v>
      </c>
      <c r="D55" s="59">
        <v>0</v>
      </c>
      <c r="E55" s="59">
        <v>7063484.22</v>
      </c>
      <c r="F55" s="59">
        <v>205000</v>
      </c>
      <c r="G55" s="59">
        <v>3398940</v>
      </c>
      <c r="H55" s="59">
        <v>4793796.37</v>
      </c>
      <c r="I55" s="59">
        <v>0</v>
      </c>
      <c r="J55" s="59">
        <v>3393429.63</v>
      </c>
      <c r="K55" s="59">
        <v>91973.11</v>
      </c>
      <c r="L55" s="59">
        <v>1308393.63</v>
      </c>
      <c r="M55" s="97">
        <f t="shared" si="0"/>
        <v>44.93864939778311</v>
      </c>
      <c r="N55" s="97">
        <f t="shared" si="1"/>
        <v>0</v>
      </c>
      <c r="O55" s="97">
        <f t="shared" si="2"/>
        <v>48.041866086309454</v>
      </c>
      <c r="P55" s="97">
        <f t="shared" si="3"/>
        <v>44.864931707317076</v>
      </c>
      <c r="Q55" s="97">
        <f t="shared" si="4"/>
        <v>38.49416671079807</v>
      </c>
    </row>
    <row r="56" spans="1:17" ht="16.5">
      <c r="A56" s="11" t="s">
        <v>438</v>
      </c>
      <c r="B56" s="67" t="s">
        <v>439</v>
      </c>
      <c r="C56" s="59">
        <v>8294080</v>
      </c>
      <c r="D56" s="59">
        <v>0</v>
      </c>
      <c r="E56" s="59">
        <v>5713080</v>
      </c>
      <c r="F56" s="59">
        <v>0</v>
      </c>
      <c r="G56" s="59">
        <v>2581000</v>
      </c>
      <c r="H56" s="59">
        <v>3715494.99</v>
      </c>
      <c r="I56" s="59">
        <v>0</v>
      </c>
      <c r="J56" s="59">
        <v>2716777.45</v>
      </c>
      <c r="K56" s="59">
        <v>0</v>
      </c>
      <c r="L56" s="59">
        <v>998717.54</v>
      </c>
      <c r="M56" s="97">
        <f t="shared" si="0"/>
        <v>44.796951440063275</v>
      </c>
      <c r="N56" s="97">
        <f t="shared" si="1"/>
        <v>0</v>
      </c>
      <c r="O56" s="97">
        <f t="shared" si="2"/>
        <v>47.5536391928697</v>
      </c>
      <c r="P56" s="97">
        <f t="shared" si="3"/>
        <v>0</v>
      </c>
      <c r="Q56" s="97">
        <f t="shared" si="4"/>
        <v>38.69498411468423</v>
      </c>
    </row>
    <row r="57" spans="1:17" ht="23.25">
      <c r="A57" s="11" t="s">
        <v>440</v>
      </c>
      <c r="B57" s="67" t="s">
        <v>441</v>
      </c>
      <c r="C57" s="59">
        <v>1200</v>
      </c>
      <c r="D57" s="59">
        <v>0</v>
      </c>
      <c r="E57" s="59">
        <v>1200</v>
      </c>
      <c r="F57" s="59">
        <v>0</v>
      </c>
      <c r="G57" s="59">
        <v>0</v>
      </c>
      <c r="H57" s="59">
        <v>200</v>
      </c>
      <c r="I57" s="59">
        <v>0</v>
      </c>
      <c r="J57" s="59">
        <v>200</v>
      </c>
      <c r="K57" s="59">
        <v>0</v>
      </c>
      <c r="L57" s="59">
        <v>0</v>
      </c>
      <c r="M57" s="97">
        <f t="shared" si="0"/>
        <v>16.666666666666664</v>
      </c>
      <c r="N57" s="97">
        <f t="shared" si="1"/>
        <v>0</v>
      </c>
      <c r="O57" s="97">
        <f t="shared" si="2"/>
        <v>16.666666666666664</v>
      </c>
      <c r="P57" s="97">
        <f t="shared" si="3"/>
        <v>0</v>
      </c>
      <c r="Q57" s="97">
        <f t="shared" si="4"/>
        <v>0</v>
      </c>
    </row>
    <row r="58" spans="1:17" ht="34.5">
      <c r="A58" s="11" t="s">
        <v>442</v>
      </c>
      <c r="B58" s="67" t="s">
        <v>443</v>
      </c>
      <c r="C58" s="59">
        <v>2372144.22</v>
      </c>
      <c r="D58" s="59">
        <v>0</v>
      </c>
      <c r="E58" s="59">
        <v>1349204.22</v>
      </c>
      <c r="F58" s="59">
        <v>205000</v>
      </c>
      <c r="G58" s="59">
        <v>817940</v>
      </c>
      <c r="H58" s="59">
        <v>1078101.38</v>
      </c>
      <c r="I58" s="59">
        <v>0</v>
      </c>
      <c r="J58" s="59">
        <v>676452.18</v>
      </c>
      <c r="K58" s="59">
        <v>91973.11</v>
      </c>
      <c r="L58" s="59">
        <v>309676.09</v>
      </c>
      <c r="M58" s="97">
        <f t="shared" si="0"/>
        <v>45.448390992011426</v>
      </c>
      <c r="N58" s="97">
        <f t="shared" si="1"/>
        <v>0</v>
      </c>
      <c r="O58" s="97">
        <f t="shared" si="2"/>
        <v>50.13712305169044</v>
      </c>
      <c r="P58" s="97">
        <f t="shared" si="3"/>
        <v>44.864931707317076</v>
      </c>
      <c r="Q58" s="97">
        <f t="shared" si="4"/>
        <v>37.860489766975576</v>
      </c>
    </row>
    <row r="59" spans="1:17" ht="23.25">
      <c r="A59" s="11" t="s">
        <v>372</v>
      </c>
      <c r="B59" s="67" t="s">
        <v>444</v>
      </c>
      <c r="C59" s="59">
        <v>553000</v>
      </c>
      <c r="D59" s="59">
        <v>0</v>
      </c>
      <c r="E59" s="59">
        <v>553000</v>
      </c>
      <c r="F59" s="59">
        <v>0</v>
      </c>
      <c r="G59" s="59">
        <v>0</v>
      </c>
      <c r="H59" s="59">
        <v>148413.75</v>
      </c>
      <c r="I59" s="59">
        <v>0</v>
      </c>
      <c r="J59" s="59">
        <v>148413.75</v>
      </c>
      <c r="K59" s="59">
        <v>0</v>
      </c>
      <c r="L59" s="59">
        <v>0</v>
      </c>
      <c r="M59" s="97">
        <f t="shared" si="0"/>
        <v>26.837929475587703</v>
      </c>
      <c r="N59" s="97">
        <f t="shared" si="1"/>
        <v>0</v>
      </c>
      <c r="O59" s="97">
        <f t="shared" si="2"/>
        <v>26.837929475587703</v>
      </c>
      <c r="P59" s="97">
        <f t="shared" si="3"/>
        <v>0</v>
      </c>
      <c r="Q59" s="97">
        <f t="shared" si="4"/>
        <v>0</v>
      </c>
    </row>
    <row r="60" spans="1:17" ht="16.5">
      <c r="A60" s="11" t="s">
        <v>374</v>
      </c>
      <c r="B60" s="67" t="s">
        <v>445</v>
      </c>
      <c r="C60" s="59">
        <v>506313</v>
      </c>
      <c r="D60" s="59">
        <v>0</v>
      </c>
      <c r="E60" s="59">
        <v>506313</v>
      </c>
      <c r="F60" s="59">
        <v>0</v>
      </c>
      <c r="G60" s="59">
        <v>0</v>
      </c>
      <c r="H60" s="59">
        <v>116212.63</v>
      </c>
      <c r="I60" s="59">
        <v>0</v>
      </c>
      <c r="J60" s="59">
        <v>116212.63</v>
      </c>
      <c r="K60" s="59">
        <v>0</v>
      </c>
      <c r="L60" s="59">
        <v>0</v>
      </c>
      <c r="M60" s="97">
        <f t="shared" si="0"/>
        <v>22.9527248954698</v>
      </c>
      <c r="N60" s="97">
        <f t="shared" si="1"/>
        <v>0</v>
      </c>
      <c r="O60" s="97">
        <f t="shared" si="2"/>
        <v>22.9527248954698</v>
      </c>
      <c r="P60" s="97">
        <f t="shared" si="3"/>
        <v>0</v>
      </c>
      <c r="Q60" s="97">
        <f t="shared" si="4"/>
        <v>0</v>
      </c>
    </row>
    <row r="61" spans="1:17" ht="23.25">
      <c r="A61" s="11" t="s">
        <v>397</v>
      </c>
      <c r="B61" s="67" t="s">
        <v>446</v>
      </c>
      <c r="C61" s="59">
        <v>1600</v>
      </c>
      <c r="D61" s="59">
        <v>0</v>
      </c>
      <c r="E61" s="59">
        <v>1600</v>
      </c>
      <c r="F61" s="59">
        <v>0</v>
      </c>
      <c r="G61" s="59">
        <v>0</v>
      </c>
      <c r="H61" s="59">
        <v>100</v>
      </c>
      <c r="I61" s="59">
        <v>0</v>
      </c>
      <c r="J61" s="59">
        <v>100</v>
      </c>
      <c r="K61" s="59">
        <v>0</v>
      </c>
      <c r="L61" s="59">
        <v>0</v>
      </c>
      <c r="M61" s="97">
        <f t="shared" si="0"/>
        <v>6.25</v>
      </c>
      <c r="N61" s="97">
        <f t="shared" si="1"/>
        <v>0</v>
      </c>
      <c r="O61" s="97">
        <f t="shared" si="2"/>
        <v>6.25</v>
      </c>
      <c r="P61" s="97">
        <f t="shared" si="3"/>
        <v>0</v>
      </c>
      <c r="Q61" s="97">
        <f t="shared" si="4"/>
        <v>0</v>
      </c>
    </row>
    <row r="62" spans="1:17" ht="34.5">
      <c r="A62" s="11" t="s">
        <v>376</v>
      </c>
      <c r="B62" s="67" t="s">
        <v>447</v>
      </c>
      <c r="C62" s="59">
        <v>45087</v>
      </c>
      <c r="D62" s="59">
        <v>0</v>
      </c>
      <c r="E62" s="59">
        <v>45087</v>
      </c>
      <c r="F62" s="59">
        <v>0</v>
      </c>
      <c r="G62" s="59">
        <v>0</v>
      </c>
      <c r="H62" s="59">
        <v>32101.12</v>
      </c>
      <c r="I62" s="59">
        <v>0</v>
      </c>
      <c r="J62" s="59">
        <v>32101.12</v>
      </c>
      <c r="K62" s="59">
        <v>0</v>
      </c>
      <c r="L62" s="59">
        <v>0</v>
      </c>
      <c r="M62" s="97">
        <f t="shared" si="0"/>
        <v>71.19817242220596</v>
      </c>
      <c r="N62" s="97">
        <f t="shared" si="1"/>
        <v>0</v>
      </c>
      <c r="O62" s="97">
        <f t="shared" si="2"/>
        <v>71.19817242220596</v>
      </c>
      <c r="P62" s="97">
        <f t="shared" si="3"/>
        <v>0</v>
      </c>
      <c r="Q62" s="97">
        <f t="shared" si="4"/>
        <v>0</v>
      </c>
    </row>
    <row r="63" spans="1:17" ht="23.25">
      <c r="A63" s="11" t="s">
        <v>380</v>
      </c>
      <c r="B63" s="67" t="s">
        <v>448</v>
      </c>
      <c r="C63" s="59">
        <v>4395884.73</v>
      </c>
      <c r="D63" s="59">
        <v>0</v>
      </c>
      <c r="E63" s="59">
        <v>4196934.73</v>
      </c>
      <c r="F63" s="59">
        <v>85000</v>
      </c>
      <c r="G63" s="59">
        <v>113950</v>
      </c>
      <c r="H63" s="59">
        <v>409622.31</v>
      </c>
      <c r="I63" s="59">
        <v>0</v>
      </c>
      <c r="J63" s="59">
        <v>382491.49</v>
      </c>
      <c r="K63" s="59">
        <v>0</v>
      </c>
      <c r="L63" s="59">
        <v>27130.82</v>
      </c>
      <c r="M63" s="97">
        <f t="shared" si="0"/>
        <v>9.318313267054206</v>
      </c>
      <c r="N63" s="97">
        <f t="shared" si="1"/>
        <v>0</v>
      </c>
      <c r="O63" s="97">
        <f t="shared" si="2"/>
        <v>9.113591575916644</v>
      </c>
      <c r="P63" s="97">
        <f t="shared" si="3"/>
        <v>0</v>
      </c>
      <c r="Q63" s="97">
        <f t="shared" si="4"/>
        <v>23.8094076349276</v>
      </c>
    </row>
    <row r="64" spans="1:17" ht="23.25">
      <c r="A64" s="11" t="s">
        <v>382</v>
      </c>
      <c r="B64" s="67" t="s">
        <v>449</v>
      </c>
      <c r="C64" s="59">
        <v>4395884.73</v>
      </c>
      <c r="D64" s="59">
        <v>0</v>
      </c>
      <c r="E64" s="59">
        <v>4196934.73</v>
      </c>
      <c r="F64" s="59">
        <v>85000</v>
      </c>
      <c r="G64" s="59">
        <v>113950</v>
      </c>
      <c r="H64" s="59">
        <v>409622.31</v>
      </c>
      <c r="I64" s="59">
        <v>0</v>
      </c>
      <c r="J64" s="59">
        <v>382491.49</v>
      </c>
      <c r="K64" s="59">
        <v>0</v>
      </c>
      <c r="L64" s="59">
        <v>27130.82</v>
      </c>
      <c r="M64" s="97">
        <f t="shared" si="0"/>
        <v>9.318313267054206</v>
      </c>
      <c r="N64" s="97">
        <f t="shared" si="1"/>
        <v>0</v>
      </c>
      <c r="O64" s="97">
        <f t="shared" si="2"/>
        <v>9.113591575916644</v>
      </c>
      <c r="P64" s="97">
        <f t="shared" si="3"/>
        <v>0</v>
      </c>
      <c r="Q64" s="97">
        <f t="shared" si="4"/>
        <v>23.8094076349276</v>
      </c>
    </row>
    <row r="65" spans="1:17" ht="16.5">
      <c r="A65" s="11" t="s">
        <v>384</v>
      </c>
      <c r="B65" s="67" t="s">
        <v>450</v>
      </c>
      <c r="C65" s="59">
        <v>4395884.73</v>
      </c>
      <c r="D65" s="59">
        <v>0</v>
      </c>
      <c r="E65" s="59">
        <v>4196934.73</v>
      </c>
      <c r="F65" s="59">
        <v>85000</v>
      </c>
      <c r="G65" s="59">
        <v>113950</v>
      </c>
      <c r="H65" s="59">
        <v>409622.31</v>
      </c>
      <c r="I65" s="59">
        <v>0</v>
      </c>
      <c r="J65" s="59">
        <v>382491.49</v>
      </c>
      <c r="K65" s="59">
        <v>0</v>
      </c>
      <c r="L65" s="59">
        <v>27130.82</v>
      </c>
      <c r="M65" s="97">
        <f t="shared" si="0"/>
        <v>9.318313267054206</v>
      </c>
      <c r="N65" s="97">
        <f t="shared" si="1"/>
        <v>0</v>
      </c>
      <c r="O65" s="97">
        <f t="shared" si="2"/>
        <v>9.113591575916644</v>
      </c>
      <c r="P65" s="97">
        <f t="shared" si="3"/>
        <v>0</v>
      </c>
      <c r="Q65" s="97">
        <f t="shared" si="4"/>
        <v>23.8094076349276</v>
      </c>
    </row>
    <row r="66" spans="1:17" ht="16.5">
      <c r="A66" s="11" t="s">
        <v>451</v>
      </c>
      <c r="B66" s="67" t="s">
        <v>452</v>
      </c>
      <c r="C66" s="59">
        <v>39000</v>
      </c>
      <c r="D66" s="59">
        <v>0</v>
      </c>
      <c r="E66" s="59">
        <v>39000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97">
        <f t="shared" si="0"/>
        <v>0</v>
      </c>
      <c r="N66" s="97">
        <f t="shared" si="1"/>
        <v>0</v>
      </c>
      <c r="O66" s="97">
        <f t="shared" si="2"/>
        <v>0</v>
      </c>
      <c r="P66" s="97">
        <f t="shared" si="3"/>
        <v>0</v>
      </c>
      <c r="Q66" s="97">
        <f t="shared" si="4"/>
        <v>0</v>
      </c>
    </row>
    <row r="67" spans="1:17" ht="16.5">
      <c r="A67" s="11" t="s">
        <v>453</v>
      </c>
      <c r="B67" s="67" t="s">
        <v>454</v>
      </c>
      <c r="C67" s="59">
        <v>39000</v>
      </c>
      <c r="D67" s="59">
        <v>0</v>
      </c>
      <c r="E67" s="59">
        <v>39000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97">
        <f t="shared" si="0"/>
        <v>0</v>
      </c>
      <c r="N67" s="97">
        <f t="shared" si="1"/>
        <v>0</v>
      </c>
      <c r="O67" s="97">
        <f t="shared" si="2"/>
        <v>0</v>
      </c>
      <c r="P67" s="97">
        <f t="shared" si="3"/>
        <v>0</v>
      </c>
      <c r="Q67" s="97">
        <f t="shared" si="4"/>
        <v>0</v>
      </c>
    </row>
    <row r="68" spans="1:17" ht="23.25">
      <c r="A68" s="11" t="s">
        <v>455</v>
      </c>
      <c r="B68" s="67" t="s">
        <v>456</v>
      </c>
      <c r="C68" s="59">
        <v>98200</v>
      </c>
      <c r="D68" s="59">
        <v>0</v>
      </c>
      <c r="E68" s="59">
        <v>98200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97">
        <f t="shared" si="0"/>
        <v>0</v>
      </c>
      <c r="N68" s="97">
        <f t="shared" si="1"/>
        <v>0</v>
      </c>
      <c r="O68" s="97">
        <f t="shared" si="2"/>
        <v>0</v>
      </c>
      <c r="P68" s="97">
        <f t="shared" si="3"/>
        <v>0</v>
      </c>
      <c r="Q68" s="97">
        <f t="shared" si="4"/>
        <v>0</v>
      </c>
    </row>
    <row r="69" spans="1:17" ht="45.75">
      <c r="A69" s="11" t="s">
        <v>457</v>
      </c>
      <c r="B69" s="67" t="s">
        <v>458</v>
      </c>
      <c r="C69" s="59">
        <v>98200</v>
      </c>
      <c r="D69" s="59">
        <v>0</v>
      </c>
      <c r="E69" s="59">
        <v>98200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97">
        <f t="shared" si="0"/>
        <v>0</v>
      </c>
      <c r="N69" s="97">
        <f t="shared" si="1"/>
        <v>0</v>
      </c>
      <c r="O69" s="97">
        <f t="shared" si="2"/>
        <v>0</v>
      </c>
      <c r="P69" s="97">
        <f t="shared" si="3"/>
        <v>0</v>
      </c>
      <c r="Q69" s="97">
        <f t="shared" si="4"/>
        <v>0</v>
      </c>
    </row>
    <row r="70" spans="1:17" ht="23.25">
      <c r="A70" s="11" t="s">
        <v>459</v>
      </c>
      <c r="B70" s="67" t="s">
        <v>460</v>
      </c>
      <c r="C70" s="59">
        <v>98200</v>
      </c>
      <c r="D70" s="59">
        <v>0</v>
      </c>
      <c r="E70" s="59">
        <v>98200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97">
        <f t="shared" si="0"/>
        <v>0</v>
      </c>
      <c r="N70" s="97">
        <f t="shared" si="1"/>
        <v>0</v>
      </c>
      <c r="O70" s="97">
        <f t="shared" si="2"/>
        <v>0</v>
      </c>
      <c r="P70" s="97">
        <f t="shared" si="3"/>
        <v>0</v>
      </c>
      <c r="Q70" s="97">
        <f t="shared" si="4"/>
        <v>0</v>
      </c>
    </row>
    <row r="71" spans="1:17" ht="16.5">
      <c r="A71" s="11" t="s">
        <v>386</v>
      </c>
      <c r="B71" s="67" t="s">
        <v>461</v>
      </c>
      <c r="C71" s="59">
        <v>16681.05</v>
      </c>
      <c r="D71" s="59">
        <v>0</v>
      </c>
      <c r="E71" s="59">
        <v>16681.05</v>
      </c>
      <c r="F71" s="59">
        <v>0</v>
      </c>
      <c r="G71" s="59">
        <v>0</v>
      </c>
      <c r="H71" s="59">
        <v>9597.86</v>
      </c>
      <c r="I71" s="59">
        <v>0</v>
      </c>
      <c r="J71" s="59">
        <v>9597.86</v>
      </c>
      <c r="K71" s="59">
        <v>0</v>
      </c>
      <c r="L71" s="59">
        <v>0</v>
      </c>
      <c r="M71" s="97">
        <f t="shared" si="0"/>
        <v>57.53750513307017</v>
      </c>
      <c r="N71" s="97">
        <f t="shared" si="1"/>
        <v>0</v>
      </c>
      <c r="O71" s="97">
        <f t="shared" si="2"/>
        <v>57.53750513307017</v>
      </c>
      <c r="P71" s="97">
        <f t="shared" si="3"/>
        <v>0</v>
      </c>
      <c r="Q71" s="97">
        <f t="shared" si="4"/>
        <v>0</v>
      </c>
    </row>
    <row r="72" spans="1:17" ht="16.5">
      <c r="A72" s="11" t="s">
        <v>388</v>
      </c>
      <c r="B72" s="67" t="s">
        <v>462</v>
      </c>
      <c r="C72" s="59">
        <v>16681.05</v>
      </c>
      <c r="D72" s="59">
        <v>0</v>
      </c>
      <c r="E72" s="59">
        <v>16681.05</v>
      </c>
      <c r="F72" s="59">
        <v>0</v>
      </c>
      <c r="G72" s="59">
        <v>0</v>
      </c>
      <c r="H72" s="59">
        <v>9597.86</v>
      </c>
      <c r="I72" s="59">
        <v>0</v>
      </c>
      <c r="J72" s="59">
        <v>9597.86</v>
      </c>
      <c r="K72" s="59">
        <v>0</v>
      </c>
      <c r="L72" s="59">
        <v>0</v>
      </c>
      <c r="M72" s="97">
        <f aca="true" t="shared" si="5" ref="M72:M135">IF(H72=0,,H72/C72*100)</f>
        <v>57.53750513307017</v>
      </c>
      <c r="N72" s="97">
        <f aca="true" t="shared" si="6" ref="N72:N135">IF(I72=0,,I72/D72*100)</f>
        <v>0</v>
      </c>
      <c r="O72" s="97">
        <f aca="true" t="shared" si="7" ref="O72:O135">IF(J72=0,,J72/E72*100)</f>
        <v>57.53750513307017</v>
      </c>
      <c r="P72" s="97">
        <f aca="true" t="shared" si="8" ref="P72:P135">IF(K72=0,,K72/F72*100)</f>
        <v>0</v>
      </c>
      <c r="Q72" s="97">
        <f aca="true" t="shared" si="9" ref="Q72:Q135">IF(L72=0,,L72/G72*100)</f>
        <v>0</v>
      </c>
    </row>
    <row r="73" spans="1:17" ht="16.5">
      <c r="A73" s="11" t="s">
        <v>390</v>
      </c>
      <c r="B73" s="67" t="s">
        <v>463</v>
      </c>
      <c r="C73" s="59">
        <v>16681.05</v>
      </c>
      <c r="D73" s="59">
        <v>0</v>
      </c>
      <c r="E73" s="59">
        <v>16681.05</v>
      </c>
      <c r="F73" s="59">
        <v>0</v>
      </c>
      <c r="G73" s="59">
        <v>0</v>
      </c>
      <c r="H73" s="59">
        <v>9597.86</v>
      </c>
      <c r="I73" s="59">
        <v>0</v>
      </c>
      <c r="J73" s="59">
        <v>9597.86</v>
      </c>
      <c r="K73" s="59">
        <v>0</v>
      </c>
      <c r="L73" s="59">
        <v>0</v>
      </c>
      <c r="M73" s="97">
        <f t="shared" si="5"/>
        <v>57.53750513307017</v>
      </c>
      <c r="N73" s="97">
        <f t="shared" si="6"/>
        <v>0</v>
      </c>
      <c r="O73" s="97">
        <f t="shared" si="7"/>
        <v>57.53750513307017</v>
      </c>
      <c r="P73" s="97">
        <f t="shared" si="8"/>
        <v>0</v>
      </c>
      <c r="Q73" s="97">
        <f t="shared" si="9"/>
        <v>0</v>
      </c>
    </row>
    <row r="74" spans="1:17" ht="16.5">
      <c r="A74" s="101" t="s">
        <v>464</v>
      </c>
      <c r="B74" s="112" t="s">
        <v>465</v>
      </c>
      <c r="C74" s="103">
        <v>711900</v>
      </c>
      <c r="D74" s="103">
        <v>0</v>
      </c>
      <c r="E74" s="103">
        <v>0</v>
      </c>
      <c r="F74" s="103">
        <v>263700</v>
      </c>
      <c r="G74" s="103">
        <v>448200</v>
      </c>
      <c r="H74" s="103">
        <v>63483.67</v>
      </c>
      <c r="I74" s="103">
        <v>0</v>
      </c>
      <c r="J74" s="103">
        <v>0</v>
      </c>
      <c r="K74" s="103">
        <v>20793.26</v>
      </c>
      <c r="L74" s="103">
        <v>42690.41</v>
      </c>
      <c r="M74" s="104">
        <f t="shared" si="5"/>
        <v>8.917498244135412</v>
      </c>
      <c r="N74" s="104">
        <f t="shared" si="6"/>
        <v>0</v>
      </c>
      <c r="O74" s="104">
        <f t="shared" si="7"/>
        <v>0</v>
      </c>
      <c r="P74" s="104">
        <f t="shared" si="8"/>
        <v>7.8851952976867645</v>
      </c>
      <c r="Q74" s="104">
        <f t="shared" si="9"/>
        <v>9.524857206604196</v>
      </c>
    </row>
    <row r="75" spans="1:17" ht="16.5">
      <c r="A75" s="101" t="s">
        <v>466</v>
      </c>
      <c r="B75" s="112" t="s">
        <v>467</v>
      </c>
      <c r="C75" s="103">
        <v>711900</v>
      </c>
      <c r="D75" s="103">
        <v>0</v>
      </c>
      <c r="E75" s="103">
        <v>0</v>
      </c>
      <c r="F75" s="103">
        <v>263700</v>
      </c>
      <c r="G75" s="103">
        <v>448200</v>
      </c>
      <c r="H75" s="103">
        <v>63483.67</v>
      </c>
      <c r="I75" s="103">
        <v>0</v>
      </c>
      <c r="J75" s="103">
        <v>0</v>
      </c>
      <c r="K75" s="103">
        <v>20793.26</v>
      </c>
      <c r="L75" s="103">
        <v>42690.41</v>
      </c>
      <c r="M75" s="104">
        <f t="shared" si="5"/>
        <v>8.917498244135412</v>
      </c>
      <c r="N75" s="104">
        <f t="shared" si="6"/>
        <v>0</v>
      </c>
      <c r="O75" s="104">
        <f t="shared" si="7"/>
        <v>0</v>
      </c>
      <c r="P75" s="104">
        <f t="shared" si="8"/>
        <v>7.8851952976867645</v>
      </c>
      <c r="Q75" s="104">
        <f t="shared" si="9"/>
        <v>9.524857206604196</v>
      </c>
    </row>
    <row r="76" spans="1:17" ht="45.75">
      <c r="A76" s="11" t="s">
        <v>370</v>
      </c>
      <c r="B76" s="67" t="s">
        <v>468</v>
      </c>
      <c r="C76" s="59">
        <v>624000</v>
      </c>
      <c r="D76" s="59">
        <v>0</v>
      </c>
      <c r="E76" s="59">
        <v>0</v>
      </c>
      <c r="F76" s="59">
        <v>200000</v>
      </c>
      <c r="G76" s="59">
        <v>424000</v>
      </c>
      <c r="H76" s="59">
        <v>63483.67</v>
      </c>
      <c r="I76" s="59">
        <v>0</v>
      </c>
      <c r="J76" s="59">
        <v>0</v>
      </c>
      <c r="K76" s="59">
        <v>20793.26</v>
      </c>
      <c r="L76" s="59">
        <v>42690.41</v>
      </c>
      <c r="M76" s="97">
        <f t="shared" si="5"/>
        <v>10.173665064102563</v>
      </c>
      <c r="N76" s="97">
        <f t="shared" si="6"/>
        <v>0</v>
      </c>
      <c r="O76" s="97">
        <f t="shared" si="7"/>
        <v>0</v>
      </c>
      <c r="P76" s="97">
        <f t="shared" si="8"/>
        <v>10.39663</v>
      </c>
      <c r="Q76" s="97">
        <f t="shared" si="9"/>
        <v>10.068492924528302</v>
      </c>
    </row>
    <row r="77" spans="1:17" ht="23.25">
      <c r="A77" s="11" t="s">
        <v>372</v>
      </c>
      <c r="B77" s="67" t="s">
        <v>469</v>
      </c>
      <c r="C77" s="59">
        <v>624000</v>
      </c>
      <c r="D77" s="59">
        <v>0</v>
      </c>
      <c r="E77" s="59">
        <v>0</v>
      </c>
      <c r="F77" s="59">
        <v>200000</v>
      </c>
      <c r="G77" s="59">
        <v>424000</v>
      </c>
      <c r="H77" s="59">
        <v>63483.67</v>
      </c>
      <c r="I77" s="59">
        <v>0</v>
      </c>
      <c r="J77" s="59">
        <v>0</v>
      </c>
      <c r="K77" s="59">
        <v>20793.26</v>
      </c>
      <c r="L77" s="59">
        <v>42690.41</v>
      </c>
      <c r="M77" s="97">
        <f t="shared" si="5"/>
        <v>10.173665064102563</v>
      </c>
      <c r="N77" s="97">
        <f t="shared" si="6"/>
        <v>0</v>
      </c>
      <c r="O77" s="97">
        <f t="shared" si="7"/>
        <v>0</v>
      </c>
      <c r="P77" s="97">
        <f t="shared" si="8"/>
        <v>10.39663</v>
      </c>
      <c r="Q77" s="97">
        <f t="shared" si="9"/>
        <v>10.068492924528302</v>
      </c>
    </row>
    <row r="78" spans="1:17" ht="16.5">
      <c r="A78" s="11" t="s">
        <v>374</v>
      </c>
      <c r="B78" s="67" t="s">
        <v>470</v>
      </c>
      <c r="C78" s="59">
        <v>480950</v>
      </c>
      <c r="D78" s="59">
        <v>0</v>
      </c>
      <c r="E78" s="59">
        <v>0</v>
      </c>
      <c r="F78" s="59">
        <v>154000</v>
      </c>
      <c r="G78" s="59">
        <v>326950</v>
      </c>
      <c r="H78" s="59">
        <v>50312</v>
      </c>
      <c r="I78" s="59">
        <v>0</v>
      </c>
      <c r="J78" s="59">
        <v>0</v>
      </c>
      <c r="K78" s="59">
        <v>17130</v>
      </c>
      <c r="L78" s="59">
        <v>33182</v>
      </c>
      <c r="M78" s="97">
        <f t="shared" si="5"/>
        <v>10.46096267803306</v>
      </c>
      <c r="N78" s="97">
        <f t="shared" si="6"/>
        <v>0</v>
      </c>
      <c r="O78" s="97">
        <f t="shared" si="7"/>
        <v>0</v>
      </c>
      <c r="P78" s="97">
        <f t="shared" si="8"/>
        <v>11.123376623376624</v>
      </c>
      <c r="Q78" s="97">
        <f t="shared" si="9"/>
        <v>10.148952439210888</v>
      </c>
    </row>
    <row r="79" spans="1:17" ht="34.5">
      <c r="A79" s="11" t="s">
        <v>376</v>
      </c>
      <c r="B79" s="67" t="s">
        <v>471</v>
      </c>
      <c r="C79" s="59">
        <v>143050</v>
      </c>
      <c r="D79" s="59">
        <v>0</v>
      </c>
      <c r="E79" s="59">
        <v>0</v>
      </c>
      <c r="F79" s="59">
        <v>46000</v>
      </c>
      <c r="G79" s="59">
        <v>97050</v>
      </c>
      <c r="H79" s="59">
        <v>13171.67</v>
      </c>
      <c r="I79" s="59">
        <v>0</v>
      </c>
      <c r="J79" s="59">
        <v>0</v>
      </c>
      <c r="K79" s="59">
        <v>3663.26</v>
      </c>
      <c r="L79" s="59">
        <v>9508.41</v>
      </c>
      <c r="M79" s="97">
        <f t="shared" si="5"/>
        <v>9.207738552953511</v>
      </c>
      <c r="N79" s="97">
        <f t="shared" si="6"/>
        <v>0</v>
      </c>
      <c r="O79" s="97">
        <f t="shared" si="7"/>
        <v>0</v>
      </c>
      <c r="P79" s="97">
        <f t="shared" si="8"/>
        <v>7.963608695652175</v>
      </c>
      <c r="Q79" s="97">
        <f t="shared" si="9"/>
        <v>9.797434312210202</v>
      </c>
    </row>
    <row r="80" spans="1:17" ht="23.25">
      <c r="A80" s="11" t="s">
        <v>380</v>
      </c>
      <c r="B80" s="67" t="s">
        <v>472</v>
      </c>
      <c r="C80" s="59">
        <v>87900</v>
      </c>
      <c r="D80" s="59">
        <v>0</v>
      </c>
      <c r="E80" s="59">
        <v>0</v>
      </c>
      <c r="F80" s="59">
        <v>63700</v>
      </c>
      <c r="G80" s="59">
        <v>24200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97">
        <f t="shared" si="5"/>
        <v>0</v>
      </c>
      <c r="N80" s="97">
        <f t="shared" si="6"/>
        <v>0</v>
      </c>
      <c r="O80" s="97">
        <f t="shared" si="7"/>
        <v>0</v>
      </c>
      <c r="P80" s="97">
        <f t="shared" si="8"/>
        <v>0</v>
      </c>
      <c r="Q80" s="97">
        <f t="shared" si="9"/>
        <v>0</v>
      </c>
    </row>
    <row r="81" spans="1:17" ht="23.25">
      <c r="A81" s="11" t="s">
        <v>382</v>
      </c>
      <c r="B81" s="67" t="s">
        <v>473</v>
      </c>
      <c r="C81" s="59">
        <v>87900</v>
      </c>
      <c r="D81" s="59">
        <v>0</v>
      </c>
      <c r="E81" s="59">
        <v>0</v>
      </c>
      <c r="F81" s="59">
        <v>63700</v>
      </c>
      <c r="G81" s="59">
        <v>24200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97">
        <f t="shared" si="5"/>
        <v>0</v>
      </c>
      <c r="N81" s="97">
        <f t="shared" si="6"/>
        <v>0</v>
      </c>
      <c r="O81" s="97">
        <f t="shared" si="7"/>
        <v>0</v>
      </c>
      <c r="P81" s="97">
        <f t="shared" si="8"/>
        <v>0</v>
      </c>
      <c r="Q81" s="97">
        <f t="shared" si="9"/>
        <v>0</v>
      </c>
    </row>
    <row r="82" spans="1:17" ht="16.5">
      <c r="A82" s="11" t="s">
        <v>384</v>
      </c>
      <c r="B82" s="67" t="s">
        <v>474</v>
      </c>
      <c r="C82" s="59">
        <v>87900</v>
      </c>
      <c r="D82" s="59">
        <v>0</v>
      </c>
      <c r="E82" s="59">
        <v>0</v>
      </c>
      <c r="F82" s="59">
        <v>63700</v>
      </c>
      <c r="G82" s="59">
        <v>24200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97">
        <f t="shared" si="5"/>
        <v>0</v>
      </c>
      <c r="N82" s="97">
        <f t="shared" si="6"/>
        <v>0</v>
      </c>
      <c r="O82" s="97">
        <f t="shared" si="7"/>
        <v>0</v>
      </c>
      <c r="P82" s="97">
        <f t="shared" si="8"/>
        <v>0</v>
      </c>
      <c r="Q82" s="97">
        <f t="shared" si="9"/>
        <v>0</v>
      </c>
    </row>
    <row r="83" spans="1:17" ht="23.25">
      <c r="A83" s="101" t="s">
        <v>475</v>
      </c>
      <c r="B83" s="112" t="s">
        <v>476</v>
      </c>
      <c r="C83" s="103">
        <v>565000</v>
      </c>
      <c r="D83" s="103">
        <v>0</v>
      </c>
      <c r="E83" s="103">
        <v>545000</v>
      </c>
      <c r="F83" s="103">
        <v>0</v>
      </c>
      <c r="G83" s="103">
        <v>20000</v>
      </c>
      <c r="H83" s="103">
        <v>223675.02</v>
      </c>
      <c r="I83" s="103">
        <v>0</v>
      </c>
      <c r="J83" s="103">
        <v>223675.02</v>
      </c>
      <c r="K83" s="103">
        <v>0</v>
      </c>
      <c r="L83" s="103">
        <v>0</v>
      </c>
      <c r="M83" s="104">
        <f t="shared" si="5"/>
        <v>39.58849911504424</v>
      </c>
      <c r="N83" s="104">
        <f t="shared" si="6"/>
        <v>0</v>
      </c>
      <c r="O83" s="104">
        <f t="shared" si="7"/>
        <v>41.0412880733945</v>
      </c>
      <c r="P83" s="104">
        <f t="shared" si="8"/>
        <v>0</v>
      </c>
      <c r="Q83" s="104">
        <f t="shared" si="9"/>
        <v>0</v>
      </c>
    </row>
    <row r="84" spans="1:17" ht="34.5">
      <c r="A84" s="101" t="s">
        <v>477</v>
      </c>
      <c r="B84" s="112" t="s">
        <v>478</v>
      </c>
      <c r="C84" s="103">
        <v>565000</v>
      </c>
      <c r="D84" s="103">
        <v>0</v>
      </c>
      <c r="E84" s="103">
        <v>545000</v>
      </c>
      <c r="F84" s="103">
        <v>0</v>
      </c>
      <c r="G84" s="103">
        <v>20000</v>
      </c>
      <c r="H84" s="103">
        <v>223675.02</v>
      </c>
      <c r="I84" s="103">
        <v>0</v>
      </c>
      <c r="J84" s="103">
        <v>223675.02</v>
      </c>
      <c r="K84" s="103">
        <v>0</v>
      </c>
      <c r="L84" s="103">
        <v>0</v>
      </c>
      <c r="M84" s="104">
        <f t="shared" si="5"/>
        <v>39.58849911504424</v>
      </c>
      <c r="N84" s="104">
        <f t="shared" si="6"/>
        <v>0</v>
      </c>
      <c r="O84" s="104">
        <f t="shared" si="7"/>
        <v>41.0412880733945</v>
      </c>
      <c r="P84" s="104">
        <f t="shared" si="8"/>
        <v>0</v>
      </c>
      <c r="Q84" s="104">
        <f t="shared" si="9"/>
        <v>0</v>
      </c>
    </row>
    <row r="85" spans="1:17" ht="45.75">
      <c r="A85" s="11" t="s">
        <v>370</v>
      </c>
      <c r="B85" s="67" t="s">
        <v>479</v>
      </c>
      <c r="C85" s="59">
        <v>524975.84</v>
      </c>
      <c r="D85" s="59">
        <v>0</v>
      </c>
      <c r="E85" s="59">
        <v>524975.84</v>
      </c>
      <c r="F85" s="59">
        <v>0</v>
      </c>
      <c r="G85" s="59">
        <v>0</v>
      </c>
      <c r="H85" s="59">
        <v>223650.86</v>
      </c>
      <c r="I85" s="59">
        <v>0</v>
      </c>
      <c r="J85" s="59">
        <v>223650.86</v>
      </c>
      <c r="K85" s="59">
        <v>0</v>
      </c>
      <c r="L85" s="59">
        <v>0</v>
      </c>
      <c r="M85" s="97">
        <f t="shared" si="5"/>
        <v>42.6021243187115</v>
      </c>
      <c r="N85" s="97">
        <f t="shared" si="6"/>
        <v>0</v>
      </c>
      <c r="O85" s="97">
        <f t="shared" si="7"/>
        <v>42.6021243187115</v>
      </c>
      <c r="P85" s="97">
        <f t="shared" si="8"/>
        <v>0</v>
      </c>
      <c r="Q85" s="97">
        <f t="shared" si="9"/>
        <v>0</v>
      </c>
    </row>
    <row r="86" spans="1:17" ht="16.5">
      <c r="A86" s="11" t="s">
        <v>436</v>
      </c>
      <c r="B86" s="67" t="s">
        <v>480</v>
      </c>
      <c r="C86" s="59">
        <v>524975.84</v>
      </c>
      <c r="D86" s="59">
        <v>0</v>
      </c>
      <c r="E86" s="59">
        <v>524975.84</v>
      </c>
      <c r="F86" s="59">
        <v>0</v>
      </c>
      <c r="G86" s="59">
        <v>0</v>
      </c>
      <c r="H86" s="59">
        <v>223650.86</v>
      </c>
      <c r="I86" s="59">
        <v>0</v>
      </c>
      <c r="J86" s="59">
        <v>223650.86</v>
      </c>
      <c r="K86" s="59">
        <v>0</v>
      </c>
      <c r="L86" s="59">
        <v>0</v>
      </c>
      <c r="M86" s="97">
        <f t="shared" si="5"/>
        <v>42.6021243187115</v>
      </c>
      <c r="N86" s="97">
        <f t="shared" si="6"/>
        <v>0</v>
      </c>
      <c r="O86" s="97">
        <f t="shared" si="7"/>
        <v>42.6021243187115</v>
      </c>
      <c r="P86" s="97">
        <f t="shared" si="8"/>
        <v>0</v>
      </c>
      <c r="Q86" s="97">
        <f t="shared" si="9"/>
        <v>0</v>
      </c>
    </row>
    <row r="87" spans="1:17" ht="16.5">
      <c r="A87" s="11" t="s">
        <v>438</v>
      </c>
      <c r="B87" s="67" t="s">
        <v>481</v>
      </c>
      <c r="C87" s="59">
        <v>403225</v>
      </c>
      <c r="D87" s="59">
        <v>0</v>
      </c>
      <c r="E87" s="59">
        <v>403225</v>
      </c>
      <c r="F87" s="59">
        <v>0</v>
      </c>
      <c r="G87" s="59">
        <v>0</v>
      </c>
      <c r="H87" s="59">
        <v>174097.82</v>
      </c>
      <c r="I87" s="59">
        <v>0</v>
      </c>
      <c r="J87" s="59">
        <v>174097.82</v>
      </c>
      <c r="K87" s="59">
        <v>0</v>
      </c>
      <c r="L87" s="59">
        <v>0</v>
      </c>
      <c r="M87" s="97">
        <f t="shared" si="5"/>
        <v>43.17634571269143</v>
      </c>
      <c r="N87" s="97">
        <f t="shared" si="6"/>
        <v>0</v>
      </c>
      <c r="O87" s="97">
        <f t="shared" si="7"/>
        <v>43.17634571269143</v>
      </c>
      <c r="P87" s="97">
        <f t="shared" si="8"/>
        <v>0</v>
      </c>
      <c r="Q87" s="97">
        <f t="shared" si="9"/>
        <v>0</v>
      </c>
    </row>
    <row r="88" spans="1:17" ht="34.5">
      <c r="A88" s="11" t="s">
        <v>442</v>
      </c>
      <c r="B88" s="67" t="s">
        <v>482</v>
      </c>
      <c r="C88" s="59">
        <v>121750.84</v>
      </c>
      <c r="D88" s="59">
        <v>0</v>
      </c>
      <c r="E88" s="59">
        <v>121750.84</v>
      </c>
      <c r="F88" s="59">
        <v>0</v>
      </c>
      <c r="G88" s="59">
        <v>0</v>
      </c>
      <c r="H88" s="59">
        <v>49553.04</v>
      </c>
      <c r="I88" s="59">
        <v>0</v>
      </c>
      <c r="J88" s="59">
        <v>49553.04</v>
      </c>
      <c r="K88" s="59">
        <v>0</v>
      </c>
      <c r="L88" s="59">
        <v>0</v>
      </c>
      <c r="M88" s="97">
        <f t="shared" si="5"/>
        <v>40.70036806316901</v>
      </c>
      <c r="N88" s="97">
        <f t="shared" si="6"/>
        <v>0</v>
      </c>
      <c r="O88" s="97">
        <f t="shared" si="7"/>
        <v>40.70036806316901</v>
      </c>
      <c r="P88" s="97">
        <f t="shared" si="8"/>
        <v>0</v>
      </c>
      <c r="Q88" s="97">
        <f t="shared" si="9"/>
        <v>0</v>
      </c>
    </row>
    <row r="89" spans="1:17" ht="23.25">
      <c r="A89" s="11" t="s">
        <v>380</v>
      </c>
      <c r="B89" s="67" t="s">
        <v>483</v>
      </c>
      <c r="C89" s="59">
        <v>40000</v>
      </c>
      <c r="D89" s="59">
        <v>0</v>
      </c>
      <c r="E89" s="59">
        <v>20000</v>
      </c>
      <c r="F89" s="59">
        <v>0</v>
      </c>
      <c r="G89" s="59">
        <v>20000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97">
        <f t="shared" si="5"/>
        <v>0</v>
      </c>
      <c r="N89" s="97">
        <f t="shared" si="6"/>
        <v>0</v>
      </c>
      <c r="O89" s="97">
        <f t="shared" si="7"/>
        <v>0</v>
      </c>
      <c r="P89" s="97">
        <f t="shared" si="8"/>
        <v>0</v>
      </c>
      <c r="Q89" s="97">
        <f t="shared" si="9"/>
        <v>0</v>
      </c>
    </row>
    <row r="90" spans="1:17" ht="23.25">
      <c r="A90" s="11" t="s">
        <v>382</v>
      </c>
      <c r="B90" s="67" t="s">
        <v>484</v>
      </c>
      <c r="C90" s="59">
        <v>40000</v>
      </c>
      <c r="D90" s="59">
        <v>0</v>
      </c>
      <c r="E90" s="59">
        <v>20000</v>
      </c>
      <c r="F90" s="59">
        <v>0</v>
      </c>
      <c r="G90" s="59">
        <v>20000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97">
        <f t="shared" si="5"/>
        <v>0</v>
      </c>
      <c r="N90" s="97">
        <f t="shared" si="6"/>
        <v>0</v>
      </c>
      <c r="O90" s="97">
        <f t="shared" si="7"/>
        <v>0</v>
      </c>
      <c r="P90" s="97">
        <f t="shared" si="8"/>
        <v>0</v>
      </c>
      <c r="Q90" s="97">
        <f t="shared" si="9"/>
        <v>0</v>
      </c>
    </row>
    <row r="91" spans="1:17" ht="16.5">
      <c r="A91" s="11" t="s">
        <v>384</v>
      </c>
      <c r="B91" s="67" t="s">
        <v>485</v>
      </c>
      <c r="C91" s="59">
        <v>40000</v>
      </c>
      <c r="D91" s="59">
        <v>0</v>
      </c>
      <c r="E91" s="59">
        <v>20000</v>
      </c>
      <c r="F91" s="59">
        <v>0</v>
      </c>
      <c r="G91" s="59">
        <v>20000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97">
        <f t="shared" si="5"/>
        <v>0</v>
      </c>
      <c r="N91" s="97">
        <f t="shared" si="6"/>
        <v>0</v>
      </c>
      <c r="O91" s="97">
        <f t="shared" si="7"/>
        <v>0</v>
      </c>
      <c r="P91" s="97">
        <f t="shared" si="8"/>
        <v>0</v>
      </c>
      <c r="Q91" s="97">
        <f t="shared" si="9"/>
        <v>0</v>
      </c>
    </row>
    <row r="92" spans="1:17" ht="16.5">
      <c r="A92" s="11" t="s">
        <v>386</v>
      </c>
      <c r="B92" s="67" t="s">
        <v>486</v>
      </c>
      <c r="C92" s="59">
        <v>24.16</v>
      </c>
      <c r="D92" s="59">
        <v>0</v>
      </c>
      <c r="E92" s="59">
        <v>24.16</v>
      </c>
      <c r="F92" s="59">
        <v>0</v>
      </c>
      <c r="G92" s="59">
        <v>0</v>
      </c>
      <c r="H92" s="59">
        <v>24.16</v>
      </c>
      <c r="I92" s="59">
        <v>0</v>
      </c>
      <c r="J92" s="59">
        <v>24.16</v>
      </c>
      <c r="K92" s="59">
        <v>0</v>
      </c>
      <c r="L92" s="59">
        <v>0</v>
      </c>
      <c r="M92" s="97">
        <f t="shared" si="5"/>
        <v>100</v>
      </c>
      <c r="N92" s="97">
        <f t="shared" si="6"/>
        <v>0</v>
      </c>
      <c r="O92" s="97">
        <f t="shared" si="7"/>
        <v>100</v>
      </c>
      <c r="P92" s="97">
        <f t="shared" si="8"/>
        <v>0</v>
      </c>
      <c r="Q92" s="97">
        <f t="shared" si="9"/>
        <v>0</v>
      </c>
    </row>
    <row r="93" spans="1:17" ht="16.5">
      <c r="A93" s="11" t="s">
        <v>388</v>
      </c>
      <c r="B93" s="67" t="s">
        <v>487</v>
      </c>
      <c r="C93" s="59">
        <v>24.16</v>
      </c>
      <c r="D93" s="59">
        <v>0</v>
      </c>
      <c r="E93" s="59">
        <v>24.16</v>
      </c>
      <c r="F93" s="59">
        <v>0</v>
      </c>
      <c r="G93" s="59">
        <v>0</v>
      </c>
      <c r="H93" s="59">
        <v>24.16</v>
      </c>
      <c r="I93" s="59">
        <v>0</v>
      </c>
      <c r="J93" s="59">
        <v>24.16</v>
      </c>
      <c r="K93" s="59">
        <v>0</v>
      </c>
      <c r="L93" s="59">
        <v>0</v>
      </c>
      <c r="M93" s="97">
        <f t="shared" si="5"/>
        <v>100</v>
      </c>
      <c r="N93" s="97">
        <f t="shared" si="6"/>
        <v>0</v>
      </c>
      <c r="O93" s="97">
        <f t="shared" si="7"/>
        <v>100</v>
      </c>
      <c r="P93" s="97">
        <f t="shared" si="8"/>
        <v>0</v>
      </c>
      <c r="Q93" s="97">
        <f t="shared" si="9"/>
        <v>0</v>
      </c>
    </row>
    <row r="94" spans="1:17" ht="16.5">
      <c r="A94" s="11" t="s">
        <v>390</v>
      </c>
      <c r="B94" s="67" t="s">
        <v>488</v>
      </c>
      <c r="C94" s="59">
        <v>24.16</v>
      </c>
      <c r="D94" s="59">
        <v>0</v>
      </c>
      <c r="E94" s="59">
        <v>24.16</v>
      </c>
      <c r="F94" s="59">
        <v>0</v>
      </c>
      <c r="G94" s="59">
        <v>0</v>
      </c>
      <c r="H94" s="59">
        <v>24.16</v>
      </c>
      <c r="I94" s="59">
        <v>0</v>
      </c>
      <c r="J94" s="59">
        <v>24.16</v>
      </c>
      <c r="K94" s="59">
        <v>0</v>
      </c>
      <c r="L94" s="59">
        <v>0</v>
      </c>
      <c r="M94" s="97">
        <f t="shared" si="5"/>
        <v>100</v>
      </c>
      <c r="N94" s="97">
        <f t="shared" si="6"/>
        <v>0</v>
      </c>
      <c r="O94" s="97">
        <f t="shared" si="7"/>
        <v>100</v>
      </c>
      <c r="P94" s="97">
        <f t="shared" si="8"/>
        <v>0</v>
      </c>
      <c r="Q94" s="97">
        <f t="shared" si="9"/>
        <v>0</v>
      </c>
    </row>
    <row r="95" spans="1:17" ht="16.5">
      <c r="A95" s="101" t="s">
        <v>489</v>
      </c>
      <c r="B95" s="112" t="s">
        <v>490</v>
      </c>
      <c r="C95" s="103">
        <v>17860207.7</v>
      </c>
      <c r="D95" s="103">
        <v>5263158</v>
      </c>
      <c r="E95" s="103">
        <v>12686725.19</v>
      </c>
      <c r="F95" s="103">
        <v>8583600.06</v>
      </c>
      <c r="G95" s="103">
        <v>1853040.45</v>
      </c>
      <c r="H95" s="103">
        <v>707536.09</v>
      </c>
      <c r="I95" s="103">
        <v>0</v>
      </c>
      <c r="J95" s="103">
        <v>508611.97</v>
      </c>
      <c r="K95" s="103">
        <v>0</v>
      </c>
      <c r="L95" s="103">
        <v>198924.12</v>
      </c>
      <c r="M95" s="104">
        <f t="shared" si="5"/>
        <v>3.961522183193872</v>
      </c>
      <c r="N95" s="104">
        <f t="shared" si="6"/>
        <v>0</v>
      </c>
      <c r="O95" s="104">
        <f t="shared" si="7"/>
        <v>4.009009120816307</v>
      </c>
      <c r="P95" s="104">
        <f t="shared" si="8"/>
        <v>0</v>
      </c>
      <c r="Q95" s="104">
        <f t="shared" si="9"/>
        <v>10.735012287508349</v>
      </c>
    </row>
    <row r="96" spans="1:17" ht="16.5">
      <c r="A96" s="101" t="s">
        <v>491</v>
      </c>
      <c r="B96" s="112" t="s">
        <v>492</v>
      </c>
      <c r="C96" s="103">
        <v>10000</v>
      </c>
      <c r="D96" s="103">
        <v>0</v>
      </c>
      <c r="E96" s="103">
        <v>10000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4">
        <f t="shared" si="5"/>
        <v>0</v>
      </c>
      <c r="N96" s="104">
        <f t="shared" si="6"/>
        <v>0</v>
      </c>
      <c r="O96" s="104">
        <f t="shared" si="7"/>
        <v>0</v>
      </c>
      <c r="P96" s="104">
        <f t="shared" si="8"/>
        <v>0</v>
      </c>
      <c r="Q96" s="104">
        <f t="shared" si="9"/>
        <v>0</v>
      </c>
    </row>
    <row r="97" spans="1:17" ht="23.25">
      <c r="A97" s="11" t="s">
        <v>380</v>
      </c>
      <c r="B97" s="67" t="s">
        <v>493</v>
      </c>
      <c r="C97" s="59">
        <v>10000</v>
      </c>
      <c r="D97" s="59">
        <v>0</v>
      </c>
      <c r="E97" s="59">
        <v>10000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97">
        <f t="shared" si="5"/>
        <v>0</v>
      </c>
      <c r="N97" s="97">
        <f t="shared" si="6"/>
        <v>0</v>
      </c>
      <c r="O97" s="97">
        <f t="shared" si="7"/>
        <v>0</v>
      </c>
      <c r="P97" s="97">
        <f t="shared" si="8"/>
        <v>0</v>
      </c>
      <c r="Q97" s="97">
        <f t="shared" si="9"/>
        <v>0</v>
      </c>
    </row>
    <row r="98" spans="1:17" ht="23.25">
      <c r="A98" s="11" t="s">
        <v>382</v>
      </c>
      <c r="B98" s="67" t="s">
        <v>494</v>
      </c>
      <c r="C98" s="59">
        <v>10000</v>
      </c>
      <c r="D98" s="59">
        <v>0</v>
      </c>
      <c r="E98" s="59">
        <v>10000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97">
        <f t="shared" si="5"/>
        <v>0</v>
      </c>
      <c r="N98" s="97">
        <f t="shared" si="6"/>
        <v>0</v>
      </c>
      <c r="O98" s="97">
        <f t="shared" si="7"/>
        <v>0</v>
      </c>
      <c r="P98" s="97">
        <f t="shared" si="8"/>
        <v>0</v>
      </c>
      <c r="Q98" s="97">
        <f t="shared" si="9"/>
        <v>0</v>
      </c>
    </row>
    <row r="99" spans="1:17" ht="16.5">
      <c r="A99" s="11" t="s">
        <v>384</v>
      </c>
      <c r="B99" s="67" t="s">
        <v>495</v>
      </c>
      <c r="C99" s="59">
        <v>10000</v>
      </c>
      <c r="D99" s="59">
        <v>0</v>
      </c>
      <c r="E99" s="59">
        <v>10000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97">
        <f t="shared" si="5"/>
        <v>0</v>
      </c>
      <c r="N99" s="97">
        <f t="shared" si="6"/>
        <v>0</v>
      </c>
      <c r="O99" s="97">
        <f t="shared" si="7"/>
        <v>0</v>
      </c>
      <c r="P99" s="97">
        <f t="shared" si="8"/>
        <v>0</v>
      </c>
      <c r="Q99" s="97">
        <f t="shared" si="9"/>
        <v>0</v>
      </c>
    </row>
    <row r="100" spans="1:17" ht="16.5">
      <c r="A100" s="101" t="s">
        <v>496</v>
      </c>
      <c r="B100" s="112" t="s">
        <v>497</v>
      </c>
      <c r="C100" s="103">
        <v>980700</v>
      </c>
      <c r="D100" s="103">
        <v>0</v>
      </c>
      <c r="E100" s="103">
        <v>980700</v>
      </c>
      <c r="F100" s="103">
        <v>0</v>
      </c>
      <c r="G100" s="103">
        <v>0</v>
      </c>
      <c r="H100" s="103">
        <v>115651.97</v>
      </c>
      <c r="I100" s="103">
        <v>0</v>
      </c>
      <c r="J100" s="103">
        <v>115651.97</v>
      </c>
      <c r="K100" s="103">
        <v>0</v>
      </c>
      <c r="L100" s="103">
        <v>0</v>
      </c>
      <c r="M100" s="104">
        <f t="shared" si="5"/>
        <v>11.79279800142755</v>
      </c>
      <c r="N100" s="104">
        <f t="shared" si="6"/>
        <v>0</v>
      </c>
      <c r="O100" s="104">
        <f t="shared" si="7"/>
        <v>11.79279800142755</v>
      </c>
      <c r="P100" s="104">
        <f t="shared" si="8"/>
        <v>0</v>
      </c>
      <c r="Q100" s="104">
        <f t="shared" si="9"/>
        <v>0</v>
      </c>
    </row>
    <row r="101" spans="1:17" ht="45.75">
      <c r="A101" s="11" t="s">
        <v>370</v>
      </c>
      <c r="B101" s="67" t="s">
        <v>498</v>
      </c>
      <c r="C101" s="59">
        <v>858700</v>
      </c>
      <c r="D101" s="59">
        <v>0</v>
      </c>
      <c r="E101" s="59">
        <v>858700</v>
      </c>
      <c r="F101" s="59">
        <v>0</v>
      </c>
      <c r="G101" s="59">
        <v>0</v>
      </c>
      <c r="H101" s="59">
        <v>115651.97</v>
      </c>
      <c r="I101" s="59">
        <v>0</v>
      </c>
      <c r="J101" s="59">
        <v>115651.97</v>
      </c>
      <c r="K101" s="59">
        <v>0</v>
      </c>
      <c r="L101" s="59">
        <v>0</v>
      </c>
      <c r="M101" s="97">
        <f t="shared" si="5"/>
        <v>13.46826248981018</v>
      </c>
      <c r="N101" s="97">
        <f t="shared" si="6"/>
        <v>0</v>
      </c>
      <c r="O101" s="97">
        <f t="shared" si="7"/>
        <v>13.46826248981018</v>
      </c>
      <c r="P101" s="97">
        <f t="shared" si="8"/>
        <v>0</v>
      </c>
      <c r="Q101" s="97">
        <f t="shared" si="9"/>
        <v>0</v>
      </c>
    </row>
    <row r="102" spans="1:17" ht="23.25">
      <c r="A102" s="11" t="s">
        <v>372</v>
      </c>
      <c r="B102" s="67" t="s">
        <v>499</v>
      </c>
      <c r="C102" s="59">
        <v>858700</v>
      </c>
      <c r="D102" s="59">
        <v>0</v>
      </c>
      <c r="E102" s="59">
        <v>858700</v>
      </c>
      <c r="F102" s="59">
        <v>0</v>
      </c>
      <c r="G102" s="59">
        <v>0</v>
      </c>
      <c r="H102" s="59">
        <v>115651.97</v>
      </c>
      <c r="I102" s="59">
        <v>0</v>
      </c>
      <c r="J102" s="59">
        <v>115651.97</v>
      </c>
      <c r="K102" s="59">
        <v>0</v>
      </c>
      <c r="L102" s="59">
        <v>0</v>
      </c>
      <c r="M102" s="97">
        <f t="shared" si="5"/>
        <v>13.46826248981018</v>
      </c>
      <c r="N102" s="97">
        <f t="shared" si="6"/>
        <v>0</v>
      </c>
      <c r="O102" s="97">
        <f t="shared" si="7"/>
        <v>13.46826248981018</v>
      </c>
      <c r="P102" s="97">
        <f t="shared" si="8"/>
        <v>0</v>
      </c>
      <c r="Q102" s="97">
        <f t="shared" si="9"/>
        <v>0</v>
      </c>
    </row>
    <row r="103" spans="1:17" ht="16.5">
      <c r="A103" s="11" t="s">
        <v>374</v>
      </c>
      <c r="B103" s="67" t="s">
        <v>500</v>
      </c>
      <c r="C103" s="59">
        <v>660600</v>
      </c>
      <c r="D103" s="59">
        <v>0</v>
      </c>
      <c r="E103" s="59">
        <v>660600</v>
      </c>
      <c r="F103" s="59">
        <v>0</v>
      </c>
      <c r="G103" s="59">
        <v>0</v>
      </c>
      <c r="H103" s="59">
        <v>86726.97</v>
      </c>
      <c r="I103" s="59">
        <v>0</v>
      </c>
      <c r="J103" s="59">
        <v>86726.97</v>
      </c>
      <c r="K103" s="59">
        <v>0</v>
      </c>
      <c r="L103" s="59">
        <v>0</v>
      </c>
      <c r="M103" s="97">
        <f t="shared" si="5"/>
        <v>13.128514986376022</v>
      </c>
      <c r="N103" s="97">
        <f t="shared" si="6"/>
        <v>0</v>
      </c>
      <c r="O103" s="97">
        <f t="shared" si="7"/>
        <v>13.128514986376022</v>
      </c>
      <c r="P103" s="97">
        <f t="shared" si="8"/>
        <v>0</v>
      </c>
      <c r="Q103" s="97">
        <f t="shared" si="9"/>
        <v>0</v>
      </c>
    </row>
    <row r="104" spans="1:17" ht="34.5">
      <c r="A104" s="11" t="s">
        <v>376</v>
      </c>
      <c r="B104" s="67" t="s">
        <v>501</v>
      </c>
      <c r="C104" s="59">
        <v>198100</v>
      </c>
      <c r="D104" s="59">
        <v>0</v>
      </c>
      <c r="E104" s="59">
        <v>198100</v>
      </c>
      <c r="F104" s="59">
        <v>0</v>
      </c>
      <c r="G104" s="59">
        <v>0</v>
      </c>
      <c r="H104" s="59">
        <v>28925</v>
      </c>
      <c r="I104" s="59">
        <v>0</v>
      </c>
      <c r="J104" s="59">
        <v>28925</v>
      </c>
      <c r="K104" s="59">
        <v>0</v>
      </c>
      <c r="L104" s="59">
        <v>0</v>
      </c>
      <c r="M104" s="97">
        <f t="shared" si="5"/>
        <v>14.601211509338718</v>
      </c>
      <c r="N104" s="97">
        <f t="shared" si="6"/>
        <v>0</v>
      </c>
      <c r="O104" s="97">
        <f t="shared" si="7"/>
        <v>14.601211509338718</v>
      </c>
      <c r="P104" s="97">
        <f t="shared" si="8"/>
        <v>0</v>
      </c>
      <c r="Q104" s="97">
        <f t="shared" si="9"/>
        <v>0</v>
      </c>
    </row>
    <row r="105" spans="1:17" ht="23.25">
      <c r="A105" s="11" t="s">
        <v>380</v>
      </c>
      <c r="B105" s="67" t="s">
        <v>502</v>
      </c>
      <c r="C105" s="59">
        <v>121500</v>
      </c>
      <c r="D105" s="59">
        <v>0</v>
      </c>
      <c r="E105" s="59">
        <v>121500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97">
        <f t="shared" si="5"/>
        <v>0</v>
      </c>
      <c r="N105" s="97">
        <f t="shared" si="6"/>
        <v>0</v>
      </c>
      <c r="O105" s="97">
        <f t="shared" si="7"/>
        <v>0</v>
      </c>
      <c r="P105" s="97">
        <f t="shared" si="8"/>
        <v>0</v>
      </c>
      <c r="Q105" s="97">
        <f t="shared" si="9"/>
        <v>0</v>
      </c>
    </row>
    <row r="106" spans="1:17" ht="23.25">
      <c r="A106" s="11" t="s">
        <v>382</v>
      </c>
      <c r="B106" s="67" t="s">
        <v>503</v>
      </c>
      <c r="C106" s="59">
        <v>121500</v>
      </c>
      <c r="D106" s="59">
        <v>0</v>
      </c>
      <c r="E106" s="59">
        <v>121500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97">
        <f t="shared" si="5"/>
        <v>0</v>
      </c>
      <c r="N106" s="97">
        <f t="shared" si="6"/>
        <v>0</v>
      </c>
      <c r="O106" s="97">
        <f t="shared" si="7"/>
        <v>0</v>
      </c>
      <c r="P106" s="97">
        <f t="shared" si="8"/>
        <v>0</v>
      </c>
      <c r="Q106" s="97">
        <f t="shared" si="9"/>
        <v>0</v>
      </c>
    </row>
    <row r="107" spans="1:17" ht="16.5">
      <c r="A107" s="11" t="s">
        <v>384</v>
      </c>
      <c r="B107" s="67" t="s">
        <v>504</v>
      </c>
      <c r="C107" s="59">
        <v>121500</v>
      </c>
      <c r="D107" s="59">
        <v>0</v>
      </c>
      <c r="E107" s="59">
        <v>121500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97">
        <f t="shared" si="5"/>
        <v>0</v>
      </c>
      <c r="N107" s="97">
        <f t="shared" si="6"/>
        <v>0</v>
      </c>
      <c r="O107" s="97">
        <f t="shared" si="7"/>
        <v>0</v>
      </c>
      <c r="P107" s="97">
        <f t="shared" si="8"/>
        <v>0</v>
      </c>
      <c r="Q107" s="97">
        <f t="shared" si="9"/>
        <v>0</v>
      </c>
    </row>
    <row r="108" spans="1:17" ht="16.5">
      <c r="A108" s="11" t="s">
        <v>386</v>
      </c>
      <c r="B108" s="67" t="s">
        <v>505</v>
      </c>
      <c r="C108" s="59">
        <v>500</v>
      </c>
      <c r="D108" s="59">
        <v>0</v>
      </c>
      <c r="E108" s="59">
        <v>500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97">
        <f t="shared" si="5"/>
        <v>0</v>
      </c>
      <c r="N108" s="97">
        <f t="shared" si="6"/>
        <v>0</v>
      </c>
      <c r="O108" s="97">
        <f t="shared" si="7"/>
        <v>0</v>
      </c>
      <c r="P108" s="97">
        <f t="shared" si="8"/>
        <v>0</v>
      </c>
      <c r="Q108" s="97">
        <f t="shared" si="9"/>
        <v>0</v>
      </c>
    </row>
    <row r="109" spans="1:17" ht="16.5">
      <c r="A109" s="11" t="s">
        <v>388</v>
      </c>
      <c r="B109" s="67" t="s">
        <v>506</v>
      </c>
      <c r="C109" s="59">
        <v>500</v>
      </c>
      <c r="D109" s="59">
        <v>0</v>
      </c>
      <c r="E109" s="59">
        <v>500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97">
        <f t="shared" si="5"/>
        <v>0</v>
      </c>
      <c r="N109" s="97">
        <f t="shared" si="6"/>
        <v>0</v>
      </c>
      <c r="O109" s="97">
        <f t="shared" si="7"/>
        <v>0</v>
      </c>
      <c r="P109" s="97">
        <f t="shared" si="8"/>
        <v>0</v>
      </c>
      <c r="Q109" s="97">
        <f t="shared" si="9"/>
        <v>0</v>
      </c>
    </row>
    <row r="110" spans="1:17" ht="16.5">
      <c r="A110" s="11" t="s">
        <v>390</v>
      </c>
      <c r="B110" s="67" t="s">
        <v>507</v>
      </c>
      <c r="C110" s="59">
        <v>500</v>
      </c>
      <c r="D110" s="59">
        <v>0</v>
      </c>
      <c r="E110" s="59">
        <v>500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97">
        <f t="shared" si="5"/>
        <v>0</v>
      </c>
      <c r="N110" s="97">
        <f t="shared" si="6"/>
        <v>0</v>
      </c>
      <c r="O110" s="97">
        <f t="shared" si="7"/>
        <v>0</v>
      </c>
      <c r="P110" s="97">
        <f t="shared" si="8"/>
        <v>0</v>
      </c>
      <c r="Q110" s="97">
        <f t="shared" si="9"/>
        <v>0</v>
      </c>
    </row>
    <row r="111" spans="1:17" ht="16.5">
      <c r="A111" s="101" t="s">
        <v>508</v>
      </c>
      <c r="B111" s="112" t="s">
        <v>509</v>
      </c>
      <c r="C111" s="103">
        <v>432960</v>
      </c>
      <c r="D111" s="103">
        <v>0</v>
      </c>
      <c r="E111" s="103">
        <v>432960</v>
      </c>
      <c r="F111" s="103">
        <v>0</v>
      </c>
      <c r="G111" s="103">
        <v>0</v>
      </c>
      <c r="H111" s="103">
        <v>32960</v>
      </c>
      <c r="I111" s="103">
        <v>0</v>
      </c>
      <c r="J111" s="103">
        <v>32960</v>
      </c>
      <c r="K111" s="103">
        <v>0</v>
      </c>
      <c r="L111" s="103">
        <v>0</v>
      </c>
      <c r="M111" s="104">
        <f t="shared" si="5"/>
        <v>7.612712490761271</v>
      </c>
      <c r="N111" s="104">
        <f t="shared" si="6"/>
        <v>0</v>
      </c>
      <c r="O111" s="104">
        <f t="shared" si="7"/>
        <v>7.612712490761271</v>
      </c>
      <c r="P111" s="104">
        <f t="shared" si="8"/>
        <v>0</v>
      </c>
      <c r="Q111" s="104">
        <f t="shared" si="9"/>
        <v>0</v>
      </c>
    </row>
    <row r="112" spans="1:17" ht="16.5">
      <c r="A112" s="11" t="s">
        <v>386</v>
      </c>
      <c r="B112" s="67" t="s">
        <v>510</v>
      </c>
      <c r="C112" s="59">
        <v>432960</v>
      </c>
      <c r="D112" s="59">
        <v>0</v>
      </c>
      <c r="E112" s="59">
        <v>432960</v>
      </c>
      <c r="F112" s="59">
        <v>0</v>
      </c>
      <c r="G112" s="59">
        <v>0</v>
      </c>
      <c r="H112" s="59">
        <v>32960</v>
      </c>
      <c r="I112" s="59">
        <v>0</v>
      </c>
      <c r="J112" s="59">
        <v>32960</v>
      </c>
      <c r="K112" s="59">
        <v>0</v>
      </c>
      <c r="L112" s="59">
        <v>0</v>
      </c>
      <c r="M112" s="97">
        <f t="shared" si="5"/>
        <v>7.612712490761271</v>
      </c>
      <c r="N112" s="97">
        <f t="shared" si="6"/>
        <v>0</v>
      </c>
      <c r="O112" s="97">
        <f t="shared" si="7"/>
        <v>7.612712490761271</v>
      </c>
      <c r="P112" s="97">
        <f t="shared" si="8"/>
        <v>0</v>
      </c>
      <c r="Q112" s="97">
        <f t="shared" si="9"/>
        <v>0</v>
      </c>
    </row>
    <row r="113" spans="1:17" ht="34.5">
      <c r="A113" s="11" t="s">
        <v>511</v>
      </c>
      <c r="B113" s="67" t="s">
        <v>512</v>
      </c>
      <c r="C113" s="59">
        <v>432960</v>
      </c>
      <c r="D113" s="59">
        <v>0</v>
      </c>
      <c r="E113" s="59">
        <v>432960</v>
      </c>
      <c r="F113" s="59">
        <v>0</v>
      </c>
      <c r="G113" s="59">
        <v>0</v>
      </c>
      <c r="H113" s="59">
        <v>32960</v>
      </c>
      <c r="I113" s="59">
        <v>0</v>
      </c>
      <c r="J113" s="59">
        <v>32960</v>
      </c>
      <c r="K113" s="59">
        <v>0</v>
      </c>
      <c r="L113" s="59">
        <v>0</v>
      </c>
      <c r="M113" s="97">
        <f t="shared" si="5"/>
        <v>7.612712490761271</v>
      </c>
      <c r="N113" s="97">
        <f t="shared" si="6"/>
        <v>0</v>
      </c>
      <c r="O113" s="97">
        <f t="shared" si="7"/>
        <v>7.612712490761271</v>
      </c>
      <c r="P113" s="97">
        <f t="shared" si="8"/>
        <v>0</v>
      </c>
      <c r="Q113" s="97">
        <f t="shared" si="9"/>
        <v>0</v>
      </c>
    </row>
    <row r="114" spans="1:17" ht="45.75">
      <c r="A114" s="11" t="s">
        <v>513</v>
      </c>
      <c r="B114" s="67" t="s">
        <v>514</v>
      </c>
      <c r="C114" s="59">
        <v>432960</v>
      </c>
      <c r="D114" s="59">
        <v>0</v>
      </c>
      <c r="E114" s="59">
        <v>432960</v>
      </c>
      <c r="F114" s="59">
        <v>0</v>
      </c>
      <c r="G114" s="59">
        <v>0</v>
      </c>
      <c r="H114" s="59">
        <v>32960</v>
      </c>
      <c r="I114" s="59">
        <v>0</v>
      </c>
      <c r="J114" s="59">
        <v>32960</v>
      </c>
      <c r="K114" s="59">
        <v>0</v>
      </c>
      <c r="L114" s="59">
        <v>0</v>
      </c>
      <c r="M114" s="97">
        <f t="shared" si="5"/>
        <v>7.612712490761271</v>
      </c>
      <c r="N114" s="97">
        <f t="shared" si="6"/>
        <v>0</v>
      </c>
      <c r="O114" s="97">
        <f t="shared" si="7"/>
        <v>7.612712490761271</v>
      </c>
      <c r="P114" s="97">
        <f t="shared" si="8"/>
        <v>0</v>
      </c>
      <c r="Q114" s="97">
        <f t="shared" si="9"/>
        <v>0</v>
      </c>
    </row>
    <row r="115" spans="1:17" ht="16.5">
      <c r="A115" s="101" t="s">
        <v>515</v>
      </c>
      <c r="B115" s="112" t="s">
        <v>516</v>
      </c>
      <c r="C115" s="103">
        <v>15798447.7</v>
      </c>
      <c r="D115" s="103">
        <v>5263158</v>
      </c>
      <c r="E115" s="103">
        <v>10775065.19</v>
      </c>
      <c r="F115" s="103">
        <v>8495300.06</v>
      </c>
      <c r="G115" s="103">
        <v>1791240.45</v>
      </c>
      <c r="H115" s="103">
        <v>477124.12</v>
      </c>
      <c r="I115" s="103">
        <v>0</v>
      </c>
      <c r="J115" s="103">
        <v>320000</v>
      </c>
      <c r="K115" s="103">
        <v>0</v>
      </c>
      <c r="L115" s="103">
        <v>157124.12</v>
      </c>
      <c r="M115" s="104">
        <f t="shared" si="5"/>
        <v>3.020069623675749</v>
      </c>
      <c r="N115" s="104">
        <f t="shared" si="6"/>
        <v>0</v>
      </c>
      <c r="O115" s="104">
        <f t="shared" si="7"/>
        <v>2.9698196192537374</v>
      </c>
      <c r="P115" s="104">
        <f t="shared" si="8"/>
        <v>0</v>
      </c>
      <c r="Q115" s="104">
        <f t="shared" si="9"/>
        <v>8.771805036001727</v>
      </c>
    </row>
    <row r="116" spans="1:17" ht="23.25">
      <c r="A116" s="11" t="s">
        <v>380</v>
      </c>
      <c r="B116" s="67" t="s">
        <v>517</v>
      </c>
      <c r="C116" s="59">
        <v>15798447.7</v>
      </c>
      <c r="D116" s="59">
        <v>0</v>
      </c>
      <c r="E116" s="59">
        <v>5511907.19</v>
      </c>
      <c r="F116" s="59">
        <v>8495300.06</v>
      </c>
      <c r="G116" s="59">
        <v>1791240.45</v>
      </c>
      <c r="H116" s="59">
        <v>477124.12</v>
      </c>
      <c r="I116" s="59">
        <v>0</v>
      </c>
      <c r="J116" s="59">
        <v>320000</v>
      </c>
      <c r="K116" s="59">
        <v>0</v>
      </c>
      <c r="L116" s="59">
        <v>157124.12</v>
      </c>
      <c r="M116" s="97">
        <f t="shared" si="5"/>
        <v>3.020069623675749</v>
      </c>
      <c r="N116" s="97">
        <f t="shared" si="6"/>
        <v>0</v>
      </c>
      <c r="O116" s="97">
        <f t="shared" si="7"/>
        <v>5.805612993276833</v>
      </c>
      <c r="P116" s="97">
        <f t="shared" si="8"/>
        <v>0</v>
      </c>
      <c r="Q116" s="97">
        <f t="shared" si="9"/>
        <v>8.771805036001727</v>
      </c>
    </row>
    <row r="117" spans="1:17" ht="23.25">
      <c r="A117" s="11" t="s">
        <v>382</v>
      </c>
      <c r="B117" s="67" t="s">
        <v>518</v>
      </c>
      <c r="C117" s="59">
        <v>15798447.7</v>
      </c>
      <c r="D117" s="59">
        <v>0</v>
      </c>
      <c r="E117" s="59">
        <v>5511907.19</v>
      </c>
      <c r="F117" s="59">
        <v>8495300.06</v>
      </c>
      <c r="G117" s="59">
        <v>1791240.45</v>
      </c>
      <c r="H117" s="59">
        <v>477124.12</v>
      </c>
      <c r="I117" s="59">
        <v>0</v>
      </c>
      <c r="J117" s="59">
        <v>320000</v>
      </c>
      <c r="K117" s="59">
        <v>0</v>
      </c>
      <c r="L117" s="59">
        <v>157124.12</v>
      </c>
      <c r="M117" s="97">
        <f t="shared" si="5"/>
        <v>3.020069623675749</v>
      </c>
      <c r="N117" s="97">
        <f t="shared" si="6"/>
        <v>0</v>
      </c>
      <c r="O117" s="97">
        <f t="shared" si="7"/>
        <v>5.805612993276833</v>
      </c>
      <c r="P117" s="97">
        <f t="shared" si="8"/>
        <v>0</v>
      </c>
      <c r="Q117" s="97">
        <f t="shared" si="9"/>
        <v>8.771805036001727</v>
      </c>
    </row>
    <row r="118" spans="1:17" ht="16.5">
      <c r="A118" s="11" t="s">
        <v>384</v>
      </c>
      <c r="B118" s="67" t="s">
        <v>519</v>
      </c>
      <c r="C118" s="59">
        <v>15798447.7</v>
      </c>
      <c r="D118" s="59">
        <v>0</v>
      </c>
      <c r="E118" s="59">
        <v>5511907.19</v>
      </c>
      <c r="F118" s="59">
        <v>8495300.06</v>
      </c>
      <c r="G118" s="59">
        <v>1791240.45</v>
      </c>
      <c r="H118" s="59">
        <v>477124.12</v>
      </c>
      <c r="I118" s="59">
        <v>0</v>
      </c>
      <c r="J118" s="59">
        <v>320000</v>
      </c>
      <c r="K118" s="59">
        <v>0</v>
      </c>
      <c r="L118" s="59">
        <v>157124.12</v>
      </c>
      <c r="M118" s="97">
        <f t="shared" si="5"/>
        <v>3.020069623675749</v>
      </c>
      <c r="N118" s="97">
        <f t="shared" si="6"/>
        <v>0</v>
      </c>
      <c r="O118" s="97">
        <f t="shared" si="7"/>
        <v>5.805612993276833</v>
      </c>
      <c r="P118" s="97">
        <f t="shared" si="8"/>
        <v>0</v>
      </c>
      <c r="Q118" s="97">
        <f t="shared" si="9"/>
        <v>8.771805036001727</v>
      </c>
    </row>
    <row r="119" spans="1:17" ht="16.5">
      <c r="A119" s="11" t="s">
        <v>403</v>
      </c>
      <c r="B119" s="67" t="s">
        <v>520</v>
      </c>
      <c r="C119" s="59">
        <v>0</v>
      </c>
      <c r="D119" s="59">
        <v>5263158</v>
      </c>
      <c r="E119" s="59">
        <v>5263158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97">
        <f t="shared" si="5"/>
        <v>0</v>
      </c>
      <c r="N119" s="97">
        <f t="shared" si="6"/>
        <v>0</v>
      </c>
      <c r="O119" s="97">
        <f t="shared" si="7"/>
        <v>0</v>
      </c>
      <c r="P119" s="97">
        <f t="shared" si="8"/>
        <v>0</v>
      </c>
      <c r="Q119" s="97">
        <f t="shared" si="9"/>
        <v>0</v>
      </c>
    </row>
    <row r="120" spans="1:17" ht="16.5">
      <c r="A120" s="11" t="s">
        <v>521</v>
      </c>
      <c r="B120" s="67" t="s">
        <v>522</v>
      </c>
      <c r="C120" s="59">
        <v>0</v>
      </c>
      <c r="D120" s="59">
        <v>5000000</v>
      </c>
      <c r="E120" s="59">
        <v>5000000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97">
        <f t="shared" si="5"/>
        <v>0</v>
      </c>
      <c r="N120" s="97">
        <f t="shared" si="6"/>
        <v>0</v>
      </c>
      <c r="O120" s="97">
        <f t="shared" si="7"/>
        <v>0</v>
      </c>
      <c r="P120" s="97">
        <f t="shared" si="8"/>
        <v>0</v>
      </c>
      <c r="Q120" s="97">
        <f t="shared" si="9"/>
        <v>0</v>
      </c>
    </row>
    <row r="121" spans="1:17" ht="34.5">
      <c r="A121" s="11" t="s">
        <v>523</v>
      </c>
      <c r="B121" s="67" t="s">
        <v>524</v>
      </c>
      <c r="C121" s="59">
        <v>0</v>
      </c>
      <c r="D121" s="59">
        <v>5000000</v>
      </c>
      <c r="E121" s="59">
        <v>5000000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97">
        <f t="shared" si="5"/>
        <v>0</v>
      </c>
      <c r="N121" s="97">
        <f t="shared" si="6"/>
        <v>0</v>
      </c>
      <c r="O121" s="97">
        <f t="shared" si="7"/>
        <v>0</v>
      </c>
      <c r="P121" s="97">
        <f t="shared" si="8"/>
        <v>0</v>
      </c>
      <c r="Q121" s="97">
        <f t="shared" si="9"/>
        <v>0</v>
      </c>
    </row>
    <row r="122" spans="1:17" ht="16.5">
      <c r="A122" s="11" t="s">
        <v>347</v>
      </c>
      <c r="B122" s="67" t="s">
        <v>525</v>
      </c>
      <c r="C122" s="59">
        <v>0</v>
      </c>
      <c r="D122" s="59">
        <v>263158</v>
      </c>
      <c r="E122" s="59">
        <v>263158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97">
        <f t="shared" si="5"/>
        <v>0</v>
      </c>
      <c r="N122" s="97">
        <f t="shared" si="6"/>
        <v>0</v>
      </c>
      <c r="O122" s="97">
        <f t="shared" si="7"/>
        <v>0</v>
      </c>
      <c r="P122" s="97">
        <f t="shared" si="8"/>
        <v>0</v>
      </c>
      <c r="Q122" s="97">
        <f t="shared" si="9"/>
        <v>0</v>
      </c>
    </row>
    <row r="123" spans="1:17" ht="16.5">
      <c r="A123" s="101" t="s">
        <v>526</v>
      </c>
      <c r="B123" s="112" t="s">
        <v>527</v>
      </c>
      <c r="C123" s="103">
        <v>638100</v>
      </c>
      <c r="D123" s="103">
        <v>0</v>
      </c>
      <c r="E123" s="103">
        <v>488000</v>
      </c>
      <c r="F123" s="103">
        <v>88300</v>
      </c>
      <c r="G123" s="103">
        <v>61800</v>
      </c>
      <c r="H123" s="103">
        <v>81800</v>
      </c>
      <c r="I123" s="103">
        <v>0</v>
      </c>
      <c r="J123" s="103">
        <v>40000</v>
      </c>
      <c r="K123" s="103">
        <v>0</v>
      </c>
      <c r="L123" s="103">
        <v>41800</v>
      </c>
      <c r="M123" s="104">
        <f t="shared" si="5"/>
        <v>12.8193073186021</v>
      </c>
      <c r="N123" s="104">
        <f t="shared" si="6"/>
        <v>0</v>
      </c>
      <c r="O123" s="104">
        <f t="shared" si="7"/>
        <v>8.19672131147541</v>
      </c>
      <c r="P123" s="104">
        <f t="shared" si="8"/>
        <v>0</v>
      </c>
      <c r="Q123" s="104">
        <f t="shared" si="9"/>
        <v>67.63754045307444</v>
      </c>
    </row>
    <row r="124" spans="1:17" ht="23.25">
      <c r="A124" s="11" t="s">
        <v>380</v>
      </c>
      <c r="B124" s="67" t="s">
        <v>528</v>
      </c>
      <c r="C124" s="59">
        <v>638100</v>
      </c>
      <c r="D124" s="59">
        <v>0</v>
      </c>
      <c r="E124" s="59">
        <v>488000</v>
      </c>
      <c r="F124" s="59">
        <v>88300</v>
      </c>
      <c r="G124" s="59">
        <v>61800</v>
      </c>
      <c r="H124" s="59">
        <v>81800</v>
      </c>
      <c r="I124" s="59">
        <v>0</v>
      </c>
      <c r="J124" s="59">
        <v>40000</v>
      </c>
      <c r="K124" s="59">
        <v>0</v>
      </c>
      <c r="L124" s="59">
        <v>41800</v>
      </c>
      <c r="M124" s="97">
        <f t="shared" si="5"/>
        <v>12.8193073186021</v>
      </c>
      <c r="N124" s="97">
        <f t="shared" si="6"/>
        <v>0</v>
      </c>
      <c r="O124" s="97">
        <f t="shared" si="7"/>
        <v>8.19672131147541</v>
      </c>
      <c r="P124" s="97">
        <f t="shared" si="8"/>
        <v>0</v>
      </c>
      <c r="Q124" s="97">
        <f t="shared" si="9"/>
        <v>67.63754045307444</v>
      </c>
    </row>
    <row r="125" spans="1:17" ht="23.25">
      <c r="A125" s="11" t="s">
        <v>382</v>
      </c>
      <c r="B125" s="67" t="s">
        <v>529</v>
      </c>
      <c r="C125" s="59">
        <v>638100</v>
      </c>
      <c r="D125" s="59">
        <v>0</v>
      </c>
      <c r="E125" s="59">
        <v>488000</v>
      </c>
      <c r="F125" s="59">
        <v>88300</v>
      </c>
      <c r="G125" s="59">
        <v>61800</v>
      </c>
      <c r="H125" s="59">
        <v>81800</v>
      </c>
      <c r="I125" s="59">
        <v>0</v>
      </c>
      <c r="J125" s="59">
        <v>40000</v>
      </c>
      <c r="K125" s="59">
        <v>0</v>
      </c>
      <c r="L125" s="59">
        <v>41800</v>
      </c>
      <c r="M125" s="97">
        <f t="shared" si="5"/>
        <v>12.8193073186021</v>
      </c>
      <c r="N125" s="97">
        <f t="shared" si="6"/>
        <v>0</v>
      </c>
      <c r="O125" s="97">
        <f t="shared" si="7"/>
        <v>8.19672131147541</v>
      </c>
      <c r="P125" s="97">
        <f t="shared" si="8"/>
        <v>0</v>
      </c>
      <c r="Q125" s="97">
        <f t="shared" si="9"/>
        <v>67.63754045307444</v>
      </c>
    </row>
    <row r="126" spans="1:17" ht="16.5">
      <c r="A126" s="11" t="s">
        <v>384</v>
      </c>
      <c r="B126" s="67" t="s">
        <v>530</v>
      </c>
      <c r="C126" s="59">
        <v>638100</v>
      </c>
      <c r="D126" s="59">
        <v>0</v>
      </c>
      <c r="E126" s="59">
        <v>488000</v>
      </c>
      <c r="F126" s="59">
        <v>88300</v>
      </c>
      <c r="G126" s="59">
        <v>61800</v>
      </c>
      <c r="H126" s="59">
        <v>81800</v>
      </c>
      <c r="I126" s="59">
        <v>0</v>
      </c>
      <c r="J126" s="59">
        <v>40000</v>
      </c>
      <c r="K126" s="59">
        <v>0</v>
      </c>
      <c r="L126" s="59">
        <v>41800</v>
      </c>
      <c r="M126" s="97">
        <f t="shared" si="5"/>
        <v>12.8193073186021</v>
      </c>
      <c r="N126" s="97">
        <f t="shared" si="6"/>
        <v>0</v>
      </c>
      <c r="O126" s="97">
        <f t="shared" si="7"/>
        <v>8.19672131147541</v>
      </c>
      <c r="P126" s="97">
        <f t="shared" si="8"/>
        <v>0</v>
      </c>
      <c r="Q126" s="97">
        <f t="shared" si="9"/>
        <v>67.63754045307444</v>
      </c>
    </row>
    <row r="127" spans="1:17" ht="16.5">
      <c r="A127" s="101" t="s">
        <v>531</v>
      </c>
      <c r="B127" s="112" t="s">
        <v>532</v>
      </c>
      <c r="C127" s="103">
        <v>18750666.67</v>
      </c>
      <c r="D127" s="103">
        <v>424000</v>
      </c>
      <c r="E127" s="103">
        <v>804000</v>
      </c>
      <c r="F127" s="103">
        <v>15399866.67</v>
      </c>
      <c r="G127" s="103">
        <v>2970800</v>
      </c>
      <c r="H127" s="103">
        <v>3526013.22</v>
      </c>
      <c r="I127" s="103">
        <v>45000</v>
      </c>
      <c r="J127" s="103">
        <v>108332</v>
      </c>
      <c r="K127" s="103">
        <v>3048742.35</v>
      </c>
      <c r="L127" s="103">
        <v>413938.87</v>
      </c>
      <c r="M127" s="104">
        <f t="shared" si="5"/>
        <v>18.804735223848976</v>
      </c>
      <c r="N127" s="104">
        <f t="shared" si="6"/>
        <v>10.61320754716981</v>
      </c>
      <c r="O127" s="104">
        <f t="shared" si="7"/>
        <v>13.47412935323383</v>
      </c>
      <c r="P127" s="104">
        <f t="shared" si="8"/>
        <v>19.797199646794088</v>
      </c>
      <c r="Q127" s="104">
        <f t="shared" si="9"/>
        <v>13.933582536690453</v>
      </c>
    </row>
    <row r="128" spans="1:17" ht="16.5">
      <c r="A128" s="101" t="s">
        <v>533</v>
      </c>
      <c r="B128" s="112" t="s">
        <v>534</v>
      </c>
      <c r="C128" s="103">
        <v>485000</v>
      </c>
      <c r="D128" s="103">
        <v>0</v>
      </c>
      <c r="E128" s="103">
        <v>0</v>
      </c>
      <c r="F128" s="103">
        <v>485000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4">
        <f t="shared" si="5"/>
        <v>0</v>
      </c>
      <c r="N128" s="104">
        <f t="shared" si="6"/>
        <v>0</v>
      </c>
      <c r="O128" s="104">
        <f t="shared" si="7"/>
        <v>0</v>
      </c>
      <c r="P128" s="104">
        <f t="shared" si="8"/>
        <v>0</v>
      </c>
      <c r="Q128" s="104">
        <f t="shared" si="9"/>
        <v>0</v>
      </c>
    </row>
    <row r="129" spans="1:17" ht="23.25">
      <c r="A129" s="11" t="s">
        <v>380</v>
      </c>
      <c r="B129" s="67" t="s">
        <v>535</v>
      </c>
      <c r="C129" s="59">
        <v>485000</v>
      </c>
      <c r="D129" s="59">
        <v>0</v>
      </c>
      <c r="E129" s="59">
        <v>0</v>
      </c>
      <c r="F129" s="59">
        <v>485000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97">
        <f t="shared" si="5"/>
        <v>0</v>
      </c>
      <c r="N129" s="97">
        <f t="shared" si="6"/>
        <v>0</v>
      </c>
      <c r="O129" s="97">
        <f t="shared" si="7"/>
        <v>0</v>
      </c>
      <c r="P129" s="97">
        <f t="shared" si="8"/>
        <v>0</v>
      </c>
      <c r="Q129" s="97">
        <f t="shared" si="9"/>
        <v>0</v>
      </c>
    </row>
    <row r="130" spans="1:17" ht="23.25">
      <c r="A130" s="11" t="s">
        <v>382</v>
      </c>
      <c r="B130" s="67" t="s">
        <v>536</v>
      </c>
      <c r="C130" s="59">
        <v>485000</v>
      </c>
      <c r="D130" s="59">
        <v>0</v>
      </c>
      <c r="E130" s="59">
        <v>0</v>
      </c>
      <c r="F130" s="59">
        <v>485000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97">
        <f t="shared" si="5"/>
        <v>0</v>
      </c>
      <c r="N130" s="97">
        <f t="shared" si="6"/>
        <v>0</v>
      </c>
      <c r="O130" s="97">
        <f t="shared" si="7"/>
        <v>0</v>
      </c>
      <c r="P130" s="97">
        <f t="shared" si="8"/>
        <v>0</v>
      </c>
      <c r="Q130" s="97">
        <f t="shared" si="9"/>
        <v>0</v>
      </c>
    </row>
    <row r="131" spans="1:17" ht="16.5">
      <c r="A131" s="11" t="s">
        <v>384</v>
      </c>
      <c r="B131" s="67" t="s">
        <v>537</v>
      </c>
      <c r="C131" s="59">
        <v>485000</v>
      </c>
      <c r="D131" s="59">
        <v>0</v>
      </c>
      <c r="E131" s="59">
        <v>0</v>
      </c>
      <c r="F131" s="59">
        <v>485000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97">
        <f t="shared" si="5"/>
        <v>0</v>
      </c>
      <c r="N131" s="97">
        <f t="shared" si="6"/>
        <v>0</v>
      </c>
      <c r="O131" s="97">
        <f t="shared" si="7"/>
        <v>0</v>
      </c>
      <c r="P131" s="97">
        <f t="shared" si="8"/>
        <v>0</v>
      </c>
      <c r="Q131" s="97">
        <f t="shared" si="9"/>
        <v>0</v>
      </c>
    </row>
    <row r="132" spans="1:17" ht="16.5">
      <c r="A132" s="101" t="s">
        <v>538</v>
      </c>
      <c r="B132" s="112" t="s">
        <v>539</v>
      </c>
      <c r="C132" s="103">
        <v>2432100</v>
      </c>
      <c r="D132" s="103">
        <v>296500</v>
      </c>
      <c r="E132" s="103">
        <v>616500</v>
      </c>
      <c r="F132" s="103">
        <v>500000</v>
      </c>
      <c r="G132" s="103">
        <v>1612100</v>
      </c>
      <c r="H132" s="103">
        <v>314595.42</v>
      </c>
      <c r="I132" s="103">
        <v>45000</v>
      </c>
      <c r="J132" s="103">
        <v>98332</v>
      </c>
      <c r="K132" s="103">
        <v>0</v>
      </c>
      <c r="L132" s="103">
        <v>261263.42</v>
      </c>
      <c r="M132" s="104">
        <f t="shared" si="5"/>
        <v>12.935135068459354</v>
      </c>
      <c r="N132" s="104">
        <f t="shared" si="6"/>
        <v>15.177065767284992</v>
      </c>
      <c r="O132" s="104">
        <f t="shared" si="7"/>
        <v>15.950040551500406</v>
      </c>
      <c r="P132" s="104">
        <f t="shared" si="8"/>
        <v>0</v>
      </c>
      <c r="Q132" s="104">
        <f t="shared" si="9"/>
        <v>16.20640282860865</v>
      </c>
    </row>
    <row r="133" spans="1:17" ht="23.25">
      <c r="A133" s="11" t="s">
        <v>380</v>
      </c>
      <c r="B133" s="67" t="s">
        <v>540</v>
      </c>
      <c r="C133" s="59">
        <v>2053100</v>
      </c>
      <c r="D133" s="59">
        <v>0</v>
      </c>
      <c r="E133" s="59">
        <v>0</v>
      </c>
      <c r="F133" s="59">
        <v>500000</v>
      </c>
      <c r="G133" s="59">
        <v>1553100</v>
      </c>
      <c r="H133" s="59">
        <v>257148.28</v>
      </c>
      <c r="I133" s="59">
        <v>0</v>
      </c>
      <c r="J133" s="59">
        <v>0</v>
      </c>
      <c r="K133" s="59">
        <v>0</v>
      </c>
      <c r="L133" s="59">
        <v>257148.28</v>
      </c>
      <c r="M133" s="97">
        <f t="shared" si="5"/>
        <v>12.524878476450246</v>
      </c>
      <c r="N133" s="97">
        <f t="shared" si="6"/>
        <v>0</v>
      </c>
      <c r="O133" s="97">
        <f t="shared" si="7"/>
        <v>0</v>
      </c>
      <c r="P133" s="97">
        <f t="shared" si="8"/>
        <v>0</v>
      </c>
      <c r="Q133" s="97">
        <f t="shared" si="9"/>
        <v>16.55709741806709</v>
      </c>
    </row>
    <row r="134" spans="1:17" ht="23.25">
      <c r="A134" s="11" t="s">
        <v>382</v>
      </c>
      <c r="B134" s="67" t="s">
        <v>541</v>
      </c>
      <c r="C134" s="59">
        <v>2053100</v>
      </c>
      <c r="D134" s="59">
        <v>0</v>
      </c>
      <c r="E134" s="59">
        <v>0</v>
      </c>
      <c r="F134" s="59">
        <v>500000</v>
      </c>
      <c r="G134" s="59">
        <v>1553100</v>
      </c>
      <c r="H134" s="59">
        <v>257148.28</v>
      </c>
      <c r="I134" s="59">
        <v>0</v>
      </c>
      <c r="J134" s="59">
        <v>0</v>
      </c>
      <c r="K134" s="59">
        <v>0</v>
      </c>
      <c r="L134" s="59">
        <v>257148.28</v>
      </c>
      <c r="M134" s="97">
        <f t="shared" si="5"/>
        <v>12.524878476450246</v>
      </c>
      <c r="N134" s="97">
        <f t="shared" si="6"/>
        <v>0</v>
      </c>
      <c r="O134" s="97">
        <f t="shared" si="7"/>
        <v>0</v>
      </c>
      <c r="P134" s="97">
        <f t="shared" si="8"/>
        <v>0</v>
      </c>
      <c r="Q134" s="97">
        <f t="shared" si="9"/>
        <v>16.55709741806709</v>
      </c>
    </row>
    <row r="135" spans="1:17" ht="16.5">
      <c r="A135" s="11" t="s">
        <v>384</v>
      </c>
      <c r="B135" s="67" t="s">
        <v>542</v>
      </c>
      <c r="C135" s="59">
        <v>2053100</v>
      </c>
      <c r="D135" s="59">
        <v>0</v>
      </c>
      <c r="E135" s="59">
        <v>0</v>
      </c>
      <c r="F135" s="59">
        <v>500000</v>
      </c>
      <c r="G135" s="59">
        <v>1553100</v>
      </c>
      <c r="H135" s="59">
        <v>257148.28</v>
      </c>
      <c r="I135" s="59">
        <v>0</v>
      </c>
      <c r="J135" s="59">
        <v>0</v>
      </c>
      <c r="K135" s="59">
        <v>0</v>
      </c>
      <c r="L135" s="59">
        <v>257148.28</v>
      </c>
      <c r="M135" s="97">
        <f t="shared" si="5"/>
        <v>12.524878476450246</v>
      </c>
      <c r="N135" s="97">
        <f t="shared" si="6"/>
        <v>0</v>
      </c>
      <c r="O135" s="97">
        <f t="shared" si="7"/>
        <v>0</v>
      </c>
      <c r="P135" s="97">
        <f t="shared" si="8"/>
        <v>0</v>
      </c>
      <c r="Q135" s="97">
        <f t="shared" si="9"/>
        <v>16.55709741806709</v>
      </c>
    </row>
    <row r="136" spans="1:17" ht="23.25">
      <c r="A136" s="11" t="s">
        <v>543</v>
      </c>
      <c r="B136" s="67" t="s">
        <v>544</v>
      </c>
      <c r="C136" s="59">
        <v>320000</v>
      </c>
      <c r="D136" s="59">
        <v>0</v>
      </c>
      <c r="E136" s="59">
        <v>320000</v>
      </c>
      <c r="F136" s="59">
        <v>0</v>
      </c>
      <c r="G136" s="59">
        <v>0</v>
      </c>
      <c r="H136" s="59">
        <v>53332</v>
      </c>
      <c r="I136" s="59">
        <v>0</v>
      </c>
      <c r="J136" s="59">
        <v>53332</v>
      </c>
      <c r="K136" s="59">
        <v>0</v>
      </c>
      <c r="L136" s="59">
        <v>0</v>
      </c>
      <c r="M136" s="97">
        <f aca="true" t="shared" si="10" ref="M136:M199">IF(H136=0,,H136/C136*100)</f>
        <v>16.666249999999998</v>
      </c>
      <c r="N136" s="97">
        <f aca="true" t="shared" si="11" ref="N136:N199">IF(I136=0,,I136/D136*100)</f>
        <v>0</v>
      </c>
      <c r="O136" s="97">
        <f aca="true" t="shared" si="12" ref="O136:O199">IF(J136=0,,J136/E136*100)</f>
        <v>16.666249999999998</v>
      </c>
      <c r="P136" s="97">
        <f aca="true" t="shared" si="13" ref="P136:P199">IF(K136=0,,K136/F136*100)</f>
        <v>0</v>
      </c>
      <c r="Q136" s="97">
        <f aca="true" t="shared" si="14" ref="Q136:Q199">IF(L136=0,,L136/G136*100)</f>
        <v>0</v>
      </c>
    </row>
    <row r="137" spans="1:17" ht="16.5">
      <c r="A137" s="11" t="s">
        <v>545</v>
      </c>
      <c r="B137" s="67" t="s">
        <v>546</v>
      </c>
      <c r="C137" s="59">
        <v>320000</v>
      </c>
      <c r="D137" s="59">
        <v>0</v>
      </c>
      <c r="E137" s="59">
        <v>320000</v>
      </c>
      <c r="F137" s="59">
        <v>0</v>
      </c>
      <c r="G137" s="59">
        <v>0</v>
      </c>
      <c r="H137" s="59">
        <v>53332</v>
      </c>
      <c r="I137" s="59">
        <v>0</v>
      </c>
      <c r="J137" s="59">
        <v>53332</v>
      </c>
      <c r="K137" s="59">
        <v>0</v>
      </c>
      <c r="L137" s="59">
        <v>0</v>
      </c>
      <c r="M137" s="97">
        <f t="shared" si="10"/>
        <v>16.666249999999998</v>
      </c>
      <c r="N137" s="97">
        <f t="shared" si="11"/>
        <v>0</v>
      </c>
      <c r="O137" s="97">
        <f t="shared" si="12"/>
        <v>16.666249999999998</v>
      </c>
      <c r="P137" s="97">
        <f t="shared" si="13"/>
        <v>0</v>
      </c>
      <c r="Q137" s="97">
        <f t="shared" si="14"/>
        <v>0</v>
      </c>
    </row>
    <row r="138" spans="1:17" ht="23.25">
      <c r="A138" s="11" t="s">
        <v>547</v>
      </c>
      <c r="B138" s="67" t="s">
        <v>548</v>
      </c>
      <c r="C138" s="59">
        <v>320000</v>
      </c>
      <c r="D138" s="59">
        <v>0</v>
      </c>
      <c r="E138" s="59">
        <v>320000</v>
      </c>
      <c r="F138" s="59">
        <v>0</v>
      </c>
      <c r="G138" s="59">
        <v>0</v>
      </c>
      <c r="H138" s="59">
        <v>53332</v>
      </c>
      <c r="I138" s="59">
        <v>0</v>
      </c>
      <c r="J138" s="59">
        <v>53332</v>
      </c>
      <c r="K138" s="59">
        <v>0</v>
      </c>
      <c r="L138" s="59">
        <v>0</v>
      </c>
      <c r="M138" s="97">
        <f t="shared" si="10"/>
        <v>16.666249999999998</v>
      </c>
      <c r="N138" s="97">
        <f t="shared" si="11"/>
        <v>0</v>
      </c>
      <c r="O138" s="97">
        <f t="shared" si="12"/>
        <v>16.666249999999998</v>
      </c>
      <c r="P138" s="97">
        <f t="shared" si="13"/>
        <v>0</v>
      </c>
      <c r="Q138" s="97">
        <f t="shared" si="14"/>
        <v>0</v>
      </c>
    </row>
    <row r="139" spans="1:17" ht="16.5">
      <c r="A139" s="11" t="s">
        <v>403</v>
      </c>
      <c r="B139" s="67" t="s">
        <v>549</v>
      </c>
      <c r="C139" s="59">
        <v>0</v>
      </c>
      <c r="D139" s="59">
        <v>296500</v>
      </c>
      <c r="E139" s="59">
        <v>296500</v>
      </c>
      <c r="F139" s="59">
        <v>0</v>
      </c>
      <c r="G139" s="59">
        <v>0</v>
      </c>
      <c r="H139" s="59">
        <v>0</v>
      </c>
      <c r="I139" s="59">
        <v>45000</v>
      </c>
      <c r="J139" s="59">
        <v>45000</v>
      </c>
      <c r="K139" s="59">
        <v>0</v>
      </c>
      <c r="L139" s="59">
        <v>0</v>
      </c>
      <c r="M139" s="97">
        <f t="shared" si="10"/>
        <v>0</v>
      </c>
      <c r="N139" s="97">
        <f t="shared" si="11"/>
        <v>15.177065767284992</v>
      </c>
      <c r="O139" s="97">
        <f t="shared" si="12"/>
        <v>15.177065767284992</v>
      </c>
      <c r="P139" s="97">
        <f t="shared" si="13"/>
        <v>0</v>
      </c>
      <c r="Q139" s="97">
        <f t="shared" si="14"/>
        <v>0</v>
      </c>
    </row>
    <row r="140" spans="1:17" ht="16.5">
      <c r="A140" s="11" t="s">
        <v>347</v>
      </c>
      <c r="B140" s="67" t="s">
        <v>550</v>
      </c>
      <c r="C140" s="59">
        <v>0</v>
      </c>
      <c r="D140" s="59">
        <v>296500</v>
      </c>
      <c r="E140" s="59">
        <v>296500</v>
      </c>
      <c r="F140" s="59">
        <v>0</v>
      </c>
      <c r="G140" s="59">
        <v>0</v>
      </c>
      <c r="H140" s="59">
        <v>0</v>
      </c>
      <c r="I140" s="59">
        <v>45000</v>
      </c>
      <c r="J140" s="59">
        <v>45000</v>
      </c>
      <c r="K140" s="59">
        <v>0</v>
      </c>
      <c r="L140" s="59">
        <v>0</v>
      </c>
      <c r="M140" s="97">
        <f t="shared" si="10"/>
        <v>0</v>
      </c>
      <c r="N140" s="97">
        <f t="shared" si="11"/>
        <v>15.177065767284992</v>
      </c>
      <c r="O140" s="97">
        <f t="shared" si="12"/>
        <v>15.177065767284992</v>
      </c>
      <c r="P140" s="97">
        <f t="shared" si="13"/>
        <v>0</v>
      </c>
      <c r="Q140" s="97">
        <f t="shared" si="14"/>
        <v>0</v>
      </c>
    </row>
    <row r="141" spans="1:17" ht="16.5">
      <c r="A141" s="11" t="s">
        <v>386</v>
      </c>
      <c r="B141" s="67" t="s">
        <v>551</v>
      </c>
      <c r="C141" s="59">
        <v>59000</v>
      </c>
      <c r="D141" s="59">
        <v>0</v>
      </c>
      <c r="E141" s="59">
        <v>0</v>
      </c>
      <c r="F141" s="59">
        <v>0</v>
      </c>
      <c r="G141" s="59">
        <v>59000</v>
      </c>
      <c r="H141" s="59">
        <v>4115.14</v>
      </c>
      <c r="I141" s="59">
        <v>0</v>
      </c>
      <c r="J141" s="59">
        <v>0</v>
      </c>
      <c r="K141" s="59">
        <v>0</v>
      </c>
      <c r="L141" s="59">
        <v>4115.14</v>
      </c>
      <c r="M141" s="97">
        <f t="shared" si="10"/>
        <v>6.974813559322035</v>
      </c>
      <c r="N141" s="97">
        <f t="shared" si="11"/>
        <v>0</v>
      </c>
      <c r="O141" s="97">
        <f t="shared" si="12"/>
        <v>0</v>
      </c>
      <c r="P141" s="97">
        <f t="shared" si="13"/>
        <v>0</v>
      </c>
      <c r="Q141" s="97">
        <f t="shared" si="14"/>
        <v>6.974813559322035</v>
      </c>
    </row>
    <row r="142" spans="1:17" ht="16.5">
      <c r="A142" s="11" t="s">
        <v>388</v>
      </c>
      <c r="B142" s="67" t="s">
        <v>552</v>
      </c>
      <c r="C142" s="59">
        <v>59000</v>
      </c>
      <c r="D142" s="59">
        <v>0</v>
      </c>
      <c r="E142" s="59">
        <v>0</v>
      </c>
      <c r="F142" s="59">
        <v>0</v>
      </c>
      <c r="G142" s="59">
        <v>59000</v>
      </c>
      <c r="H142" s="59">
        <v>4115.14</v>
      </c>
      <c r="I142" s="59">
        <v>0</v>
      </c>
      <c r="J142" s="59">
        <v>0</v>
      </c>
      <c r="K142" s="59">
        <v>0</v>
      </c>
      <c r="L142" s="59">
        <v>4115.14</v>
      </c>
      <c r="M142" s="97">
        <f t="shared" si="10"/>
        <v>6.974813559322035</v>
      </c>
      <c r="N142" s="97">
        <f t="shared" si="11"/>
        <v>0</v>
      </c>
      <c r="O142" s="97">
        <f t="shared" si="12"/>
        <v>0</v>
      </c>
      <c r="P142" s="97">
        <f t="shared" si="13"/>
        <v>0</v>
      </c>
      <c r="Q142" s="97">
        <f t="shared" si="14"/>
        <v>6.974813559322035</v>
      </c>
    </row>
    <row r="143" spans="1:17" ht="16.5">
      <c r="A143" s="11" t="s">
        <v>411</v>
      </c>
      <c r="B143" s="67" t="s">
        <v>553</v>
      </c>
      <c r="C143" s="59">
        <v>58000</v>
      </c>
      <c r="D143" s="59">
        <v>0</v>
      </c>
      <c r="E143" s="59">
        <v>0</v>
      </c>
      <c r="F143" s="59">
        <v>0</v>
      </c>
      <c r="G143" s="59">
        <v>58000</v>
      </c>
      <c r="H143" s="59">
        <v>4110</v>
      </c>
      <c r="I143" s="59">
        <v>0</v>
      </c>
      <c r="J143" s="59">
        <v>0</v>
      </c>
      <c r="K143" s="59">
        <v>0</v>
      </c>
      <c r="L143" s="59">
        <v>4110</v>
      </c>
      <c r="M143" s="97">
        <f t="shared" si="10"/>
        <v>7.086206896551723</v>
      </c>
      <c r="N143" s="97">
        <f t="shared" si="11"/>
        <v>0</v>
      </c>
      <c r="O143" s="97">
        <f t="shared" si="12"/>
        <v>0</v>
      </c>
      <c r="P143" s="97">
        <f t="shared" si="13"/>
        <v>0</v>
      </c>
      <c r="Q143" s="97">
        <f t="shared" si="14"/>
        <v>7.086206896551723</v>
      </c>
    </row>
    <row r="144" spans="1:17" ht="16.5">
      <c r="A144" s="11" t="s">
        <v>390</v>
      </c>
      <c r="B144" s="67" t="s">
        <v>554</v>
      </c>
      <c r="C144" s="59">
        <v>1000</v>
      </c>
      <c r="D144" s="59">
        <v>0</v>
      </c>
      <c r="E144" s="59">
        <v>0</v>
      </c>
      <c r="F144" s="59">
        <v>0</v>
      </c>
      <c r="G144" s="59">
        <v>1000</v>
      </c>
      <c r="H144" s="59">
        <v>5.14</v>
      </c>
      <c r="I144" s="59">
        <v>0</v>
      </c>
      <c r="J144" s="59">
        <v>0</v>
      </c>
      <c r="K144" s="59">
        <v>0</v>
      </c>
      <c r="L144" s="59">
        <v>5.14</v>
      </c>
      <c r="M144" s="97">
        <f t="shared" si="10"/>
        <v>0.514</v>
      </c>
      <c r="N144" s="97">
        <f t="shared" si="11"/>
        <v>0</v>
      </c>
      <c r="O144" s="97">
        <f t="shared" si="12"/>
        <v>0</v>
      </c>
      <c r="P144" s="97">
        <f t="shared" si="13"/>
        <v>0</v>
      </c>
      <c r="Q144" s="97">
        <f t="shared" si="14"/>
        <v>0.514</v>
      </c>
    </row>
    <row r="145" spans="1:17" ht="16.5">
      <c r="A145" s="101" t="s">
        <v>555</v>
      </c>
      <c r="B145" s="112" t="s">
        <v>556</v>
      </c>
      <c r="C145" s="103">
        <v>4532966.67</v>
      </c>
      <c r="D145" s="103">
        <v>127500</v>
      </c>
      <c r="E145" s="103">
        <v>187500</v>
      </c>
      <c r="F145" s="103">
        <v>3114266.67</v>
      </c>
      <c r="G145" s="103">
        <v>1358700</v>
      </c>
      <c r="H145" s="103">
        <v>391036.51</v>
      </c>
      <c r="I145" s="103">
        <v>0</v>
      </c>
      <c r="J145" s="103">
        <v>10000</v>
      </c>
      <c r="K145" s="103">
        <v>228361.06</v>
      </c>
      <c r="L145" s="103">
        <v>152675.45</v>
      </c>
      <c r="M145" s="104">
        <f t="shared" si="10"/>
        <v>8.626503093171872</v>
      </c>
      <c r="N145" s="104">
        <f t="shared" si="11"/>
        <v>0</v>
      </c>
      <c r="O145" s="104">
        <f t="shared" si="12"/>
        <v>5.333333333333334</v>
      </c>
      <c r="P145" s="104">
        <f t="shared" si="13"/>
        <v>7.332739427866658</v>
      </c>
      <c r="Q145" s="104">
        <f t="shared" si="14"/>
        <v>11.236877161993082</v>
      </c>
    </row>
    <row r="146" spans="1:17" ht="23.25">
      <c r="A146" s="11" t="s">
        <v>380</v>
      </c>
      <c r="B146" s="67" t="s">
        <v>557</v>
      </c>
      <c r="C146" s="59">
        <v>4532966.67</v>
      </c>
      <c r="D146" s="59">
        <v>0</v>
      </c>
      <c r="E146" s="59">
        <v>60000</v>
      </c>
      <c r="F146" s="59">
        <v>3114266.67</v>
      </c>
      <c r="G146" s="59">
        <v>1358700</v>
      </c>
      <c r="H146" s="59">
        <v>391036.51</v>
      </c>
      <c r="I146" s="59">
        <v>0</v>
      </c>
      <c r="J146" s="59">
        <v>10000</v>
      </c>
      <c r="K146" s="59">
        <v>228361.06</v>
      </c>
      <c r="L146" s="59">
        <v>152675.45</v>
      </c>
      <c r="M146" s="97">
        <f t="shared" si="10"/>
        <v>8.626503093171872</v>
      </c>
      <c r="N146" s="97">
        <f t="shared" si="11"/>
        <v>0</v>
      </c>
      <c r="O146" s="97">
        <f t="shared" si="12"/>
        <v>16.666666666666664</v>
      </c>
      <c r="P146" s="97">
        <f t="shared" si="13"/>
        <v>7.332739427866658</v>
      </c>
      <c r="Q146" s="97">
        <f t="shared" si="14"/>
        <v>11.236877161993082</v>
      </c>
    </row>
    <row r="147" spans="1:17" ht="23.25">
      <c r="A147" s="11" t="s">
        <v>382</v>
      </c>
      <c r="B147" s="67" t="s">
        <v>558</v>
      </c>
      <c r="C147" s="59">
        <v>4532966.67</v>
      </c>
      <c r="D147" s="59">
        <v>0</v>
      </c>
      <c r="E147" s="59">
        <v>60000</v>
      </c>
      <c r="F147" s="59">
        <v>3114266.67</v>
      </c>
      <c r="G147" s="59">
        <v>1358700</v>
      </c>
      <c r="H147" s="59">
        <v>391036.51</v>
      </c>
      <c r="I147" s="59">
        <v>0</v>
      </c>
      <c r="J147" s="59">
        <v>10000</v>
      </c>
      <c r="K147" s="59">
        <v>228361.06</v>
      </c>
      <c r="L147" s="59">
        <v>152675.45</v>
      </c>
      <c r="M147" s="97">
        <f t="shared" si="10"/>
        <v>8.626503093171872</v>
      </c>
      <c r="N147" s="97">
        <f t="shared" si="11"/>
        <v>0</v>
      </c>
      <c r="O147" s="97">
        <f t="shared" si="12"/>
        <v>16.666666666666664</v>
      </c>
      <c r="P147" s="97">
        <f t="shared" si="13"/>
        <v>7.332739427866658</v>
      </c>
      <c r="Q147" s="97">
        <f t="shared" si="14"/>
        <v>11.236877161993082</v>
      </c>
    </row>
    <row r="148" spans="1:17" ht="16.5">
      <c r="A148" s="11" t="s">
        <v>384</v>
      </c>
      <c r="B148" s="67" t="s">
        <v>559</v>
      </c>
      <c r="C148" s="59">
        <v>4532966.67</v>
      </c>
      <c r="D148" s="59">
        <v>0</v>
      </c>
      <c r="E148" s="59">
        <v>60000</v>
      </c>
      <c r="F148" s="59">
        <v>3114266.67</v>
      </c>
      <c r="G148" s="59">
        <v>1358700</v>
      </c>
      <c r="H148" s="59">
        <v>391036.51</v>
      </c>
      <c r="I148" s="59">
        <v>0</v>
      </c>
      <c r="J148" s="59">
        <v>10000</v>
      </c>
      <c r="K148" s="59">
        <v>228361.06</v>
      </c>
      <c r="L148" s="59">
        <v>152675.45</v>
      </c>
      <c r="M148" s="97">
        <f t="shared" si="10"/>
        <v>8.626503093171872</v>
      </c>
      <c r="N148" s="97">
        <f t="shared" si="11"/>
        <v>0</v>
      </c>
      <c r="O148" s="97">
        <f t="shared" si="12"/>
        <v>16.666666666666664</v>
      </c>
      <c r="P148" s="97">
        <f t="shared" si="13"/>
        <v>7.332739427866658</v>
      </c>
      <c r="Q148" s="97">
        <f t="shared" si="14"/>
        <v>11.236877161993082</v>
      </c>
    </row>
    <row r="149" spans="1:17" ht="16.5">
      <c r="A149" s="11" t="s">
        <v>403</v>
      </c>
      <c r="B149" s="67" t="s">
        <v>560</v>
      </c>
      <c r="C149" s="59">
        <v>0</v>
      </c>
      <c r="D149" s="59">
        <v>127500</v>
      </c>
      <c r="E149" s="59">
        <v>127500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97">
        <f t="shared" si="10"/>
        <v>0</v>
      </c>
      <c r="N149" s="97">
        <f t="shared" si="11"/>
        <v>0</v>
      </c>
      <c r="O149" s="97">
        <f t="shared" si="12"/>
        <v>0</v>
      </c>
      <c r="P149" s="97">
        <f t="shared" si="13"/>
        <v>0</v>
      </c>
      <c r="Q149" s="97">
        <f t="shared" si="14"/>
        <v>0</v>
      </c>
    </row>
    <row r="150" spans="1:17" ht="16.5">
      <c r="A150" s="11" t="s">
        <v>521</v>
      </c>
      <c r="B150" s="67" t="s">
        <v>561</v>
      </c>
      <c r="C150" s="59">
        <v>0</v>
      </c>
      <c r="D150" s="59">
        <v>67500</v>
      </c>
      <c r="E150" s="59">
        <v>67500</v>
      </c>
      <c r="F150" s="59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97">
        <f t="shared" si="10"/>
        <v>0</v>
      </c>
      <c r="N150" s="97">
        <f t="shared" si="11"/>
        <v>0</v>
      </c>
      <c r="O150" s="97">
        <f t="shared" si="12"/>
        <v>0</v>
      </c>
      <c r="P150" s="97">
        <f t="shared" si="13"/>
        <v>0</v>
      </c>
      <c r="Q150" s="97">
        <f t="shared" si="14"/>
        <v>0</v>
      </c>
    </row>
    <row r="151" spans="1:17" ht="34.5">
      <c r="A151" s="11" t="s">
        <v>523</v>
      </c>
      <c r="B151" s="67" t="s">
        <v>562</v>
      </c>
      <c r="C151" s="59">
        <v>0</v>
      </c>
      <c r="D151" s="59">
        <v>67500</v>
      </c>
      <c r="E151" s="59">
        <v>67500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97">
        <f t="shared" si="10"/>
        <v>0</v>
      </c>
      <c r="N151" s="97">
        <f t="shared" si="11"/>
        <v>0</v>
      </c>
      <c r="O151" s="97">
        <f t="shared" si="12"/>
        <v>0</v>
      </c>
      <c r="P151" s="97">
        <f t="shared" si="13"/>
        <v>0</v>
      </c>
      <c r="Q151" s="97">
        <f t="shared" si="14"/>
        <v>0</v>
      </c>
    </row>
    <row r="152" spans="1:17" ht="16.5">
      <c r="A152" s="11" t="s">
        <v>347</v>
      </c>
      <c r="B152" s="67" t="s">
        <v>563</v>
      </c>
      <c r="C152" s="59">
        <v>0</v>
      </c>
      <c r="D152" s="59">
        <v>60000</v>
      </c>
      <c r="E152" s="59">
        <v>60000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97">
        <f t="shared" si="10"/>
        <v>0</v>
      </c>
      <c r="N152" s="97">
        <f t="shared" si="11"/>
        <v>0</v>
      </c>
      <c r="O152" s="97">
        <f t="shared" si="12"/>
        <v>0</v>
      </c>
      <c r="P152" s="97">
        <f t="shared" si="13"/>
        <v>0</v>
      </c>
      <c r="Q152" s="97">
        <f t="shared" si="14"/>
        <v>0</v>
      </c>
    </row>
    <row r="153" spans="1:17" ht="23.25">
      <c r="A153" s="101" t="s">
        <v>564</v>
      </c>
      <c r="B153" s="112" t="s">
        <v>565</v>
      </c>
      <c r="C153" s="103">
        <v>11300600</v>
      </c>
      <c r="D153" s="103">
        <v>0</v>
      </c>
      <c r="E153" s="103">
        <v>0</v>
      </c>
      <c r="F153" s="103">
        <v>11300600</v>
      </c>
      <c r="G153" s="103">
        <v>0</v>
      </c>
      <c r="H153" s="103">
        <v>2820381.29</v>
      </c>
      <c r="I153" s="103">
        <v>0</v>
      </c>
      <c r="J153" s="103">
        <v>0</v>
      </c>
      <c r="K153" s="103">
        <v>2820381.29</v>
      </c>
      <c r="L153" s="103">
        <v>0</v>
      </c>
      <c r="M153" s="104">
        <f t="shared" si="10"/>
        <v>24.957801267189353</v>
      </c>
      <c r="N153" s="104">
        <f t="shared" si="11"/>
        <v>0</v>
      </c>
      <c r="O153" s="104">
        <f t="shared" si="12"/>
        <v>0</v>
      </c>
      <c r="P153" s="104">
        <f t="shared" si="13"/>
        <v>24.957801267189353</v>
      </c>
      <c r="Q153" s="104">
        <f t="shared" si="14"/>
        <v>0</v>
      </c>
    </row>
    <row r="154" spans="1:17" ht="45.75">
      <c r="A154" s="11" t="s">
        <v>370</v>
      </c>
      <c r="B154" s="67" t="s">
        <v>566</v>
      </c>
      <c r="C154" s="59">
        <v>5747600</v>
      </c>
      <c r="D154" s="59">
        <v>0</v>
      </c>
      <c r="E154" s="59">
        <v>0</v>
      </c>
      <c r="F154" s="59">
        <v>5747600</v>
      </c>
      <c r="G154" s="59">
        <v>0</v>
      </c>
      <c r="H154" s="59">
        <v>2219512.07</v>
      </c>
      <c r="I154" s="59">
        <v>0</v>
      </c>
      <c r="J154" s="59">
        <v>0</v>
      </c>
      <c r="K154" s="59">
        <v>2219512.07</v>
      </c>
      <c r="L154" s="59">
        <v>0</v>
      </c>
      <c r="M154" s="97">
        <f t="shared" si="10"/>
        <v>38.61632803257011</v>
      </c>
      <c r="N154" s="97">
        <f t="shared" si="11"/>
        <v>0</v>
      </c>
      <c r="O154" s="97">
        <f t="shared" si="12"/>
        <v>0</v>
      </c>
      <c r="P154" s="97">
        <f t="shared" si="13"/>
        <v>38.61632803257011</v>
      </c>
      <c r="Q154" s="97">
        <f t="shared" si="14"/>
        <v>0</v>
      </c>
    </row>
    <row r="155" spans="1:17" ht="16.5">
      <c r="A155" s="11" t="s">
        <v>436</v>
      </c>
      <c r="B155" s="67" t="s">
        <v>567</v>
      </c>
      <c r="C155" s="59">
        <v>5747600</v>
      </c>
      <c r="D155" s="59">
        <v>0</v>
      </c>
      <c r="E155" s="59">
        <v>0</v>
      </c>
      <c r="F155" s="59">
        <v>5747600</v>
      </c>
      <c r="G155" s="59">
        <v>0</v>
      </c>
      <c r="H155" s="59">
        <v>2219512.07</v>
      </c>
      <c r="I155" s="59">
        <v>0</v>
      </c>
      <c r="J155" s="59">
        <v>0</v>
      </c>
      <c r="K155" s="59">
        <v>2219512.07</v>
      </c>
      <c r="L155" s="59">
        <v>0</v>
      </c>
      <c r="M155" s="97">
        <f t="shared" si="10"/>
        <v>38.61632803257011</v>
      </c>
      <c r="N155" s="97">
        <f t="shared" si="11"/>
        <v>0</v>
      </c>
      <c r="O155" s="97">
        <f t="shared" si="12"/>
        <v>0</v>
      </c>
      <c r="P155" s="97">
        <f t="shared" si="13"/>
        <v>38.61632803257011</v>
      </c>
      <c r="Q155" s="97">
        <f t="shared" si="14"/>
        <v>0</v>
      </c>
    </row>
    <row r="156" spans="1:17" ht="16.5">
      <c r="A156" s="11" t="s">
        <v>438</v>
      </c>
      <c r="B156" s="67" t="s">
        <v>568</v>
      </c>
      <c r="C156" s="59">
        <v>3715000</v>
      </c>
      <c r="D156" s="59">
        <v>0</v>
      </c>
      <c r="E156" s="59">
        <v>0</v>
      </c>
      <c r="F156" s="59">
        <v>3715000</v>
      </c>
      <c r="G156" s="59">
        <v>0</v>
      </c>
      <c r="H156" s="59">
        <v>1517444</v>
      </c>
      <c r="I156" s="59">
        <v>0</v>
      </c>
      <c r="J156" s="59">
        <v>0</v>
      </c>
      <c r="K156" s="59">
        <v>1517444</v>
      </c>
      <c r="L156" s="59">
        <v>0</v>
      </c>
      <c r="M156" s="97">
        <f t="shared" si="10"/>
        <v>40.846406460296095</v>
      </c>
      <c r="N156" s="97">
        <f t="shared" si="11"/>
        <v>0</v>
      </c>
      <c r="O156" s="97">
        <f t="shared" si="12"/>
        <v>0</v>
      </c>
      <c r="P156" s="97">
        <f t="shared" si="13"/>
        <v>40.846406460296095</v>
      </c>
      <c r="Q156" s="97">
        <f t="shared" si="14"/>
        <v>0</v>
      </c>
    </row>
    <row r="157" spans="1:17" ht="34.5">
      <c r="A157" s="11" t="s">
        <v>442</v>
      </c>
      <c r="B157" s="67" t="s">
        <v>569</v>
      </c>
      <c r="C157" s="59">
        <v>2032600</v>
      </c>
      <c r="D157" s="59">
        <v>0</v>
      </c>
      <c r="E157" s="59">
        <v>0</v>
      </c>
      <c r="F157" s="59">
        <v>2032600</v>
      </c>
      <c r="G157" s="59">
        <v>0</v>
      </c>
      <c r="H157" s="59">
        <v>702068.07</v>
      </c>
      <c r="I157" s="59">
        <v>0</v>
      </c>
      <c r="J157" s="59">
        <v>0</v>
      </c>
      <c r="K157" s="59">
        <v>702068.07</v>
      </c>
      <c r="L157" s="59">
        <v>0</v>
      </c>
      <c r="M157" s="97">
        <f t="shared" si="10"/>
        <v>34.540395060513625</v>
      </c>
      <c r="N157" s="97">
        <f t="shared" si="11"/>
        <v>0</v>
      </c>
      <c r="O157" s="97">
        <f t="shared" si="12"/>
        <v>0</v>
      </c>
      <c r="P157" s="97">
        <f t="shared" si="13"/>
        <v>34.540395060513625</v>
      </c>
      <c r="Q157" s="97">
        <f t="shared" si="14"/>
        <v>0</v>
      </c>
    </row>
    <row r="158" spans="1:17" ht="23.25">
      <c r="A158" s="11" t="s">
        <v>380</v>
      </c>
      <c r="B158" s="67" t="s">
        <v>570</v>
      </c>
      <c r="C158" s="59">
        <v>5430509.1</v>
      </c>
      <c r="D158" s="59">
        <v>0</v>
      </c>
      <c r="E158" s="59">
        <v>0</v>
      </c>
      <c r="F158" s="59">
        <v>5430509.1</v>
      </c>
      <c r="G158" s="59">
        <v>0</v>
      </c>
      <c r="H158" s="59">
        <v>515092.83</v>
      </c>
      <c r="I158" s="59">
        <v>0</v>
      </c>
      <c r="J158" s="59">
        <v>0</v>
      </c>
      <c r="K158" s="59">
        <v>515092.83</v>
      </c>
      <c r="L158" s="59">
        <v>0</v>
      </c>
      <c r="M158" s="97">
        <f t="shared" si="10"/>
        <v>9.485166501240188</v>
      </c>
      <c r="N158" s="97">
        <f t="shared" si="11"/>
        <v>0</v>
      </c>
      <c r="O158" s="97">
        <f t="shared" si="12"/>
        <v>0</v>
      </c>
      <c r="P158" s="97">
        <f t="shared" si="13"/>
        <v>9.485166501240188</v>
      </c>
      <c r="Q158" s="97">
        <f t="shared" si="14"/>
        <v>0</v>
      </c>
    </row>
    <row r="159" spans="1:17" ht="23.25">
      <c r="A159" s="11" t="s">
        <v>382</v>
      </c>
      <c r="B159" s="67" t="s">
        <v>571</v>
      </c>
      <c r="C159" s="59">
        <v>5430509.1</v>
      </c>
      <c r="D159" s="59">
        <v>0</v>
      </c>
      <c r="E159" s="59">
        <v>0</v>
      </c>
      <c r="F159" s="59">
        <v>5430509.1</v>
      </c>
      <c r="G159" s="59">
        <v>0</v>
      </c>
      <c r="H159" s="59">
        <v>515092.83</v>
      </c>
      <c r="I159" s="59">
        <v>0</v>
      </c>
      <c r="J159" s="59">
        <v>0</v>
      </c>
      <c r="K159" s="59">
        <v>515092.83</v>
      </c>
      <c r="L159" s="59">
        <v>0</v>
      </c>
      <c r="M159" s="97">
        <f t="shared" si="10"/>
        <v>9.485166501240188</v>
      </c>
      <c r="N159" s="97">
        <f t="shared" si="11"/>
        <v>0</v>
      </c>
      <c r="O159" s="97">
        <f t="shared" si="12"/>
        <v>0</v>
      </c>
      <c r="P159" s="97">
        <f t="shared" si="13"/>
        <v>9.485166501240188</v>
      </c>
      <c r="Q159" s="97">
        <f t="shared" si="14"/>
        <v>0</v>
      </c>
    </row>
    <row r="160" spans="1:17" ht="16.5">
      <c r="A160" s="11" t="s">
        <v>384</v>
      </c>
      <c r="B160" s="67" t="s">
        <v>572</v>
      </c>
      <c r="C160" s="59">
        <v>5430509.1</v>
      </c>
      <c r="D160" s="59">
        <v>0</v>
      </c>
      <c r="E160" s="59">
        <v>0</v>
      </c>
      <c r="F160" s="59">
        <v>5430509.1</v>
      </c>
      <c r="G160" s="59">
        <v>0</v>
      </c>
      <c r="H160" s="59">
        <v>515092.83</v>
      </c>
      <c r="I160" s="59">
        <v>0</v>
      </c>
      <c r="J160" s="59">
        <v>0</v>
      </c>
      <c r="K160" s="59">
        <v>515092.83</v>
      </c>
      <c r="L160" s="59">
        <v>0</v>
      </c>
      <c r="M160" s="97">
        <f t="shared" si="10"/>
        <v>9.485166501240188</v>
      </c>
      <c r="N160" s="97">
        <f t="shared" si="11"/>
        <v>0</v>
      </c>
      <c r="O160" s="97">
        <f t="shared" si="12"/>
        <v>0</v>
      </c>
      <c r="P160" s="97">
        <f t="shared" si="13"/>
        <v>9.485166501240188</v>
      </c>
      <c r="Q160" s="97">
        <f t="shared" si="14"/>
        <v>0</v>
      </c>
    </row>
    <row r="161" spans="1:17" ht="16.5">
      <c r="A161" s="11" t="s">
        <v>386</v>
      </c>
      <c r="B161" s="67" t="s">
        <v>573</v>
      </c>
      <c r="C161" s="59">
        <v>122490.9</v>
      </c>
      <c r="D161" s="59">
        <v>0</v>
      </c>
      <c r="E161" s="59">
        <v>0</v>
      </c>
      <c r="F161" s="59">
        <v>122490.9</v>
      </c>
      <c r="G161" s="59">
        <v>0</v>
      </c>
      <c r="H161" s="59">
        <v>85776.39</v>
      </c>
      <c r="I161" s="59">
        <v>0</v>
      </c>
      <c r="J161" s="59">
        <v>0</v>
      </c>
      <c r="K161" s="59">
        <v>85776.39</v>
      </c>
      <c r="L161" s="59">
        <v>0</v>
      </c>
      <c r="M161" s="97">
        <f t="shared" si="10"/>
        <v>70.02674484390269</v>
      </c>
      <c r="N161" s="97">
        <f t="shared" si="11"/>
        <v>0</v>
      </c>
      <c r="O161" s="97">
        <f t="shared" si="12"/>
        <v>0</v>
      </c>
      <c r="P161" s="97">
        <f t="shared" si="13"/>
        <v>70.02674484390269</v>
      </c>
      <c r="Q161" s="97">
        <f t="shared" si="14"/>
        <v>0</v>
      </c>
    </row>
    <row r="162" spans="1:17" ht="16.5">
      <c r="A162" s="11" t="s">
        <v>574</v>
      </c>
      <c r="B162" s="67" t="s">
        <v>575</v>
      </c>
      <c r="C162" s="59">
        <v>49490.9</v>
      </c>
      <c r="D162" s="59">
        <v>0</v>
      </c>
      <c r="E162" s="59">
        <v>0</v>
      </c>
      <c r="F162" s="59">
        <v>49490.9</v>
      </c>
      <c r="G162" s="59">
        <v>0</v>
      </c>
      <c r="H162" s="59">
        <v>49490.9</v>
      </c>
      <c r="I162" s="59">
        <v>0</v>
      </c>
      <c r="J162" s="59">
        <v>0</v>
      </c>
      <c r="K162" s="59">
        <v>49490.9</v>
      </c>
      <c r="L162" s="59">
        <v>0</v>
      </c>
      <c r="M162" s="97">
        <f t="shared" si="10"/>
        <v>100</v>
      </c>
      <c r="N162" s="97">
        <f t="shared" si="11"/>
        <v>0</v>
      </c>
      <c r="O162" s="97">
        <f t="shared" si="12"/>
        <v>0</v>
      </c>
      <c r="P162" s="97">
        <f t="shared" si="13"/>
        <v>100</v>
      </c>
      <c r="Q162" s="97">
        <f t="shared" si="14"/>
        <v>0</v>
      </c>
    </row>
    <row r="163" spans="1:17" ht="23.25">
      <c r="A163" s="11" t="s">
        <v>576</v>
      </c>
      <c r="B163" s="67" t="s">
        <v>577</v>
      </c>
      <c r="C163" s="59">
        <v>49490.9</v>
      </c>
      <c r="D163" s="59">
        <v>0</v>
      </c>
      <c r="E163" s="59">
        <v>0</v>
      </c>
      <c r="F163" s="59">
        <v>49490.9</v>
      </c>
      <c r="G163" s="59">
        <v>0</v>
      </c>
      <c r="H163" s="59">
        <v>49490.9</v>
      </c>
      <c r="I163" s="59">
        <v>0</v>
      </c>
      <c r="J163" s="59">
        <v>0</v>
      </c>
      <c r="K163" s="59">
        <v>49490.9</v>
      </c>
      <c r="L163" s="59">
        <v>0</v>
      </c>
      <c r="M163" s="97">
        <f t="shared" si="10"/>
        <v>100</v>
      </c>
      <c r="N163" s="97">
        <f t="shared" si="11"/>
        <v>0</v>
      </c>
      <c r="O163" s="97">
        <f t="shared" si="12"/>
        <v>0</v>
      </c>
      <c r="P163" s="97">
        <f t="shared" si="13"/>
        <v>100</v>
      </c>
      <c r="Q163" s="97">
        <f t="shared" si="14"/>
        <v>0</v>
      </c>
    </row>
    <row r="164" spans="1:17" ht="16.5">
      <c r="A164" s="11" t="s">
        <v>388</v>
      </c>
      <c r="B164" s="67" t="s">
        <v>578</v>
      </c>
      <c r="C164" s="59">
        <v>73000</v>
      </c>
      <c r="D164" s="59">
        <v>0</v>
      </c>
      <c r="E164" s="59">
        <v>0</v>
      </c>
      <c r="F164" s="59">
        <v>73000</v>
      </c>
      <c r="G164" s="59">
        <v>0</v>
      </c>
      <c r="H164" s="59">
        <v>36285.49</v>
      </c>
      <c r="I164" s="59">
        <v>0</v>
      </c>
      <c r="J164" s="59">
        <v>0</v>
      </c>
      <c r="K164" s="59">
        <v>36285.49</v>
      </c>
      <c r="L164" s="59">
        <v>0</v>
      </c>
      <c r="M164" s="97">
        <f t="shared" si="10"/>
        <v>49.70615068493151</v>
      </c>
      <c r="N164" s="97">
        <f t="shared" si="11"/>
        <v>0</v>
      </c>
      <c r="O164" s="97">
        <f t="shared" si="12"/>
        <v>0</v>
      </c>
      <c r="P164" s="97">
        <f t="shared" si="13"/>
        <v>49.70615068493151</v>
      </c>
      <c r="Q164" s="97">
        <f t="shared" si="14"/>
        <v>0</v>
      </c>
    </row>
    <row r="165" spans="1:17" ht="16.5">
      <c r="A165" s="11" t="s">
        <v>409</v>
      </c>
      <c r="B165" s="67" t="s">
        <v>579</v>
      </c>
      <c r="C165" s="59">
        <v>34732.42</v>
      </c>
      <c r="D165" s="59">
        <v>0</v>
      </c>
      <c r="E165" s="59">
        <v>0</v>
      </c>
      <c r="F165" s="59">
        <v>34732.42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97">
        <f t="shared" si="10"/>
        <v>0</v>
      </c>
      <c r="N165" s="97">
        <f t="shared" si="11"/>
        <v>0</v>
      </c>
      <c r="O165" s="97">
        <f t="shared" si="12"/>
        <v>0</v>
      </c>
      <c r="P165" s="97">
        <f t="shared" si="13"/>
        <v>0</v>
      </c>
      <c r="Q165" s="97">
        <f t="shared" si="14"/>
        <v>0</v>
      </c>
    </row>
    <row r="166" spans="1:17" ht="16.5">
      <c r="A166" s="11" t="s">
        <v>411</v>
      </c>
      <c r="B166" s="67" t="s">
        <v>580</v>
      </c>
      <c r="C166" s="59">
        <v>3000</v>
      </c>
      <c r="D166" s="59">
        <v>0</v>
      </c>
      <c r="E166" s="59">
        <v>0</v>
      </c>
      <c r="F166" s="59">
        <v>3000</v>
      </c>
      <c r="G166" s="59">
        <v>0</v>
      </c>
      <c r="H166" s="59">
        <v>1246.89</v>
      </c>
      <c r="I166" s="59">
        <v>0</v>
      </c>
      <c r="J166" s="59">
        <v>0</v>
      </c>
      <c r="K166" s="59">
        <v>1246.89</v>
      </c>
      <c r="L166" s="59">
        <v>0</v>
      </c>
      <c r="M166" s="97">
        <f t="shared" si="10"/>
        <v>41.563</v>
      </c>
      <c r="N166" s="97">
        <f t="shared" si="11"/>
        <v>0</v>
      </c>
      <c r="O166" s="97">
        <f t="shared" si="12"/>
        <v>0</v>
      </c>
      <c r="P166" s="97">
        <f t="shared" si="13"/>
        <v>41.563</v>
      </c>
      <c r="Q166" s="97">
        <f t="shared" si="14"/>
        <v>0</v>
      </c>
    </row>
    <row r="167" spans="1:17" ht="16.5">
      <c r="A167" s="11" t="s">
        <v>390</v>
      </c>
      <c r="B167" s="67" t="s">
        <v>581</v>
      </c>
      <c r="C167" s="59">
        <v>35267.58</v>
      </c>
      <c r="D167" s="59">
        <v>0</v>
      </c>
      <c r="E167" s="59">
        <v>0</v>
      </c>
      <c r="F167" s="59">
        <v>35267.58</v>
      </c>
      <c r="G167" s="59">
        <v>0</v>
      </c>
      <c r="H167" s="59">
        <v>35038.6</v>
      </c>
      <c r="I167" s="59">
        <v>0</v>
      </c>
      <c r="J167" s="59">
        <v>0</v>
      </c>
      <c r="K167" s="59">
        <v>35038.6</v>
      </c>
      <c r="L167" s="59">
        <v>0</v>
      </c>
      <c r="M167" s="97">
        <f t="shared" si="10"/>
        <v>99.35073515109343</v>
      </c>
      <c r="N167" s="97">
        <f t="shared" si="11"/>
        <v>0</v>
      </c>
      <c r="O167" s="97">
        <f t="shared" si="12"/>
        <v>0</v>
      </c>
      <c r="P167" s="97">
        <f t="shared" si="13"/>
        <v>99.35073515109343</v>
      </c>
      <c r="Q167" s="97">
        <f t="shared" si="14"/>
        <v>0</v>
      </c>
    </row>
    <row r="168" spans="1:17" ht="16.5">
      <c r="A168" s="101" t="s">
        <v>582</v>
      </c>
      <c r="B168" s="112" t="s">
        <v>583</v>
      </c>
      <c r="C168" s="103">
        <v>50000</v>
      </c>
      <c r="D168" s="103">
        <v>0</v>
      </c>
      <c r="E168" s="103">
        <v>50000</v>
      </c>
      <c r="F168" s="103">
        <v>0</v>
      </c>
      <c r="G168" s="103">
        <v>0</v>
      </c>
      <c r="H168" s="103">
        <v>27600</v>
      </c>
      <c r="I168" s="103">
        <v>0</v>
      </c>
      <c r="J168" s="103">
        <v>27600</v>
      </c>
      <c r="K168" s="103">
        <v>0</v>
      </c>
      <c r="L168" s="103">
        <v>0</v>
      </c>
      <c r="M168" s="104">
        <f t="shared" si="10"/>
        <v>55.2</v>
      </c>
      <c r="N168" s="104">
        <f t="shared" si="11"/>
        <v>0</v>
      </c>
      <c r="O168" s="104">
        <f t="shared" si="12"/>
        <v>55.2</v>
      </c>
      <c r="P168" s="104">
        <f t="shared" si="13"/>
        <v>0</v>
      </c>
      <c r="Q168" s="104">
        <f t="shared" si="14"/>
        <v>0</v>
      </c>
    </row>
    <row r="169" spans="1:17" ht="23.25">
      <c r="A169" s="101" t="s">
        <v>584</v>
      </c>
      <c r="B169" s="112" t="s">
        <v>585</v>
      </c>
      <c r="C169" s="103">
        <v>50000</v>
      </c>
      <c r="D169" s="103">
        <v>0</v>
      </c>
      <c r="E169" s="103">
        <v>50000</v>
      </c>
      <c r="F169" s="103">
        <v>0</v>
      </c>
      <c r="G169" s="103">
        <v>0</v>
      </c>
      <c r="H169" s="103">
        <v>27600</v>
      </c>
      <c r="I169" s="103">
        <v>0</v>
      </c>
      <c r="J169" s="103">
        <v>27600</v>
      </c>
      <c r="K169" s="103">
        <v>0</v>
      </c>
      <c r="L169" s="103">
        <v>0</v>
      </c>
      <c r="M169" s="104">
        <f t="shared" si="10"/>
        <v>55.2</v>
      </c>
      <c r="N169" s="104">
        <f t="shared" si="11"/>
        <v>0</v>
      </c>
      <c r="O169" s="104">
        <f t="shared" si="12"/>
        <v>55.2</v>
      </c>
      <c r="P169" s="104">
        <f t="shared" si="13"/>
        <v>0</v>
      </c>
      <c r="Q169" s="104">
        <f t="shared" si="14"/>
        <v>0</v>
      </c>
    </row>
    <row r="170" spans="1:17" ht="16.5">
      <c r="A170" s="11" t="s">
        <v>451</v>
      </c>
      <c r="B170" s="67" t="s">
        <v>586</v>
      </c>
      <c r="C170" s="59">
        <v>50000</v>
      </c>
      <c r="D170" s="59">
        <v>0</v>
      </c>
      <c r="E170" s="59">
        <v>50000</v>
      </c>
      <c r="F170" s="59">
        <v>0</v>
      </c>
      <c r="G170" s="59">
        <v>0</v>
      </c>
      <c r="H170" s="59">
        <v>27600</v>
      </c>
      <c r="I170" s="59">
        <v>0</v>
      </c>
      <c r="J170" s="59">
        <v>27600</v>
      </c>
      <c r="K170" s="59">
        <v>0</v>
      </c>
      <c r="L170" s="59">
        <v>0</v>
      </c>
      <c r="M170" s="97">
        <f t="shared" si="10"/>
        <v>55.2</v>
      </c>
      <c r="N170" s="97">
        <f t="shared" si="11"/>
        <v>0</v>
      </c>
      <c r="O170" s="97">
        <f t="shared" si="12"/>
        <v>55.2</v>
      </c>
      <c r="P170" s="97">
        <f t="shared" si="13"/>
        <v>0</v>
      </c>
      <c r="Q170" s="97">
        <f t="shared" si="14"/>
        <v>0</v>
      </c>
    </row>
    <row r="171" spans="1:17" ht="16.5">
      <c r="A171" s="11" t="s">
        <v>453</v>
      </c>
      <c r="B171" s="67" t="s">
        <v>587</v>
      </c>
      <c r="C171" s="59">
        <v>50000</v>
      </c>
      <c r="D171" s="59">
        <v>0</v>
      </c>
      <c r="E171" s="59">
        <v>50000</v>
      </c>
      <c r="F171" s="59">
        <v>0</v>
      </c>
      <c r="G171" s="59">
        <v>0</v>
      </c>
      <c r="H171" s="59">
        <v>27600</v>
      </c>
      <c r="I171" s="59">
        <v>0</v>
      </c>
      <c r="J171" s="59">
        <v>27600</v>
      </c>
      <c r="K171" s="59">
        <v>0</v>
      </c>
      <c r="L171" s="59">
        <v>0</v>
      </c>
      <c r="M171" s="97">
        <f t="shared" si="10"/>
        <v>55.2</v>
      </c>
      <c r="N171" s="97">
        <f t="shared" si="11"/>
        <v>0</v>
      </c>
      <c r="O171" s="97">
        <f t="shared" si="12"/>
        <v>55.2</v>
      </c>
      <c r="P171" s="97">
        <f t="shared" si="13"/>
        <v>0</v>
      </c>
      <c r="Q171" s="97">
        <f t="shared" si="14"/>
        <v>0</v>
      </c>
    </row>
    <row r="172" spans="1:17" ht="16.5">
      <c r="A172" s="101" t="s">
        <v>588</v>
      </c>
      <c r="B172" s="112" t="s">
        <v>589</v>
      </c>
      <c r="C172" s="103">
        <v>130817908.6</v>
      </c>
      <c r="D172" s="103">
        <v>0</v>
      </c>
      <c r="E172" s="103">
        <v>128234333.6</v>
      </c>
      <c r="F172" s="103">
        <v>2583575</v>
      </c>
      <c r="G172" s="103">
        <v>0</v>
      </c>
      <c r="H172" s="103">
        <v>24003769.37</v>
      </c>
      <c r="I172" s="103">
        <v>0</v>
      </c>
      <c r="J172" s="103">
        <v>23237789.58</v>
      </c>
      <c r="K172" s="103">
        <v>765979.79</v>
      </c>
      <c r="L172" s="103">
        <v>0</v>
      </c>
      <c r="M172" s="104">
        <f t="shared" si="10"/>
        <v>18.348993365576554</v>
      </c>
      <c r="N172" s="104">
        <f t="shared" si="11"/>
        <v>0</v>
      </c>
      <c r="O172" s="104">
        <f t="shared" si="12"/>
        <v>18.121347791680652</v>
      </c>
      <c r="P172" s="104">
        <f t="shared" si="13"/>
        <v>29.648057052727328</v>
      </c>
      <c r="Q172" s="104">
        <f t="shared" si="14"/>
        <v>0</v>
      </c>
    </row>
    <row r="173" spans="1:17" ht="16.5">
      <c r="A173" s="101" t="s">
        <v>590</v>
      </c>
      <c r="B173" s="112" t="s">
        <v>591</v>
      </c>
      <c r="C173" s="103">
        <v>33213004.51</v>
      </c>
      <c r="D173" s="103">
        <v>0</v>
      </c>
      <c r="E173" s="103">
        <v>33213004.51</v>
      </c>
      <c r="F173" s="103">
        <v>0</v>
      </c>
      <c r="G173" s="103">
        <v>0</v>
      </c>
      <c r="H173" s="103">
        <v>7732011.67</v>
      </c>
      <c r="I173" s="103">
        <v>0</v>
      </c>
      <c r="J173" s="103">
        <v>7732011.67</v>
      </c>
      <c r="K173" s="103">
        <v>0</v>
      </c>
      <c r="L173" s="103">
        <v>0</v>
      </c>
      <c r="M173" s="104">
        <f t="shared" si="10"/>
        <v>23.280072923459823</v>
      </c>
      <c r="N173" s="104">
        <f t="shared" si="11"/>
        <v>0</v>
      </c>
      <c r="O173" s="104">
        <f t="shared" si="12"/>
        <v>23.280072923459823</v>
      </c>
      <c r="P173" s="104">
        <f t="shared" si="13"/>
        <v>0</v>
      </c>
      <c r="Q173" s="104">
        <f t="shared" si="14"/>
        <v>0</v>
      </c>
    </row>
    <row r="174" spans="1:17" ht="45.75">
      <c r="A174" s="11" t="s">
        <v>370</v>
      </c>
      <c r="B174" s="67" t="s">
        <v>592</v>
      </c>
      <c r="C174" s="59">
        <v>20337030</v>
      </c>
      <c r="D174" s="59">
        <v>0</v>
      </c>
      <c r="E174" s="59">
        <v>20337030</v>
      </c>
      <c r="F174" s="59">
        <v>0</v>
      </c>
      <c r="G174" s="59">
        <v>0</v>
      </c>
      <c r="H174" s="59">
        <v>5791477.76</v>
      </c>
      <c r="I174" s="59">
        <v>0</v>
      </c>
      <c r="J174" s="59">
        <v>5791477.76</v>
      </c>
      <c r="K174" s="59">
        <v>0</v>
      </c>
      <c r="L174" s="59">
        <v>0</v>
      </c>
      <c r="M174" s="97">
        <f t="shared" si="10"/>
        <v>28.477500205290546</v>
      </c>
      <c r="N174" s="97">
        <f t="shared" si="11"/>
        <v>0</v>
      </c>
      <c r="O174" s="97">
        <f t="shared" si="12"/>
        <v>28.477500205290546</v>
      </c>
      <c r="P174" s="97">
        <f t="shared" si="13"/>
        <v>0</v>
      </c>
      <c r="Q174" s="97">
        <f t="shared" si="14"/>
        <v>0</v>
      </c>
    </row>
    <row r="175" spans="1:17" ht="16.5">
      <c r="A175" s="11" t="s">
        <v>436</v>
      </c>
      <c r="B175" s="67" t="s">
        <v>593</v>
      </c>
      <c r="C175" s="59">
        <v>20337030</v>
      </c>
      <c r="D175" s="59">
        <v>0</v>
      </c>
      <c r="E175" s="59">
        <v>20337030</v>
      </c>
      <c r="F175" s="59">
        <v>0</v>
      </c>
      <c r="G175" s="59">
        <v>0</v>
      </c>
      <c r="H175" s="59">
        <v>5791477.76</v>
      </c>
      <c r="I175" s="59">
        <v>0</v>
      </c>
      <c r="J175" s="59">
        <v>5791477.76</v>
      </c>
      <c r="K175" s="59">
        <v>0</v>
      </c>
      <c r="L175" s="59">
        <v>0</v>
      </c>
      <c r="M175" s="97">
        <f t="shared" si="10"/>
        <v>28.477500205290546</v>
      </c>
      <c r="N175" s="97">
        <f t="shared" si="11"/>
        <v>0</v>
      </c>
      <c r="O175" s="97">
        <f t="shared" si="12"/>
        <v>28.477500205290546</v>
      </c>
      <c r="P175" s="97">
        <f t="shared" si="13"/>
        <v>0</v>
      </c>
      <c r="Q175" s="97">
        <f t="shared" si="14"/>
        <v>0</v>
      </c>
    </row>
    <row r="176" spans="1:17" ht="16.5">
      <c r="A176" s="11" t="s">
        <v>438</v>
      </c>
      <c r="B176" s="67" t="s">
        <v>594</v>
      </c>
      <c r="C176" s="59">
        <v>15773130</v>
      </c>
      <c r="D176" s="59">
        <v>0</v>
      </c>
      <c r="E176" s="59">
        <v>15773130</v>
      </c>
      <c r="F176" s="59">
        <v>0</v>
      </c>
      <c r="G176" s="59">
        <v>0</v>
      </c>
      <c r="H176" s="59">
        <v>4433593.02</v>
      </c>
      <c r="I176" s="59">
        <v>0</v>
      </c>
      <c r="J176" s="59">
        <v>4433593.02</v>
      </c>
      <c r="K176" s="59">
        <v>0</v>
      </c>
      <c r="L176" s="59">
        <v>0</v>
      </c>
      <c r="M176" s="97">
        <f t="shared" si="10"/>
        <v>28.108517586553837</v>
      </c>
      <c r="N176" s="97">
        <f t="shared" si="11"/>
        <v>0</v>
      </c>
      <c r="O176" s="97">
        <f t="shared" si="12"/>
        <v>28.108517586553837</v>
      </c>
      <c r="P176" s="97">
        <f t="shared" si="13"/>
        <v>0</v>
      </c>
      <c r="Q176" s="97">
        <f t="shared" si="14"/>
        <v>0</v>
      </c>
    </row>
    <row r="177" spans="1:17" ht="23.25">
      <c r="A177" s="11" t="s">
        <v>440</v>
      </c>
      <c r="B177" s="67" t="s">
        <v>595</v>
      </c>
      <c r="C177" s="59">
        <v>13846</v>
      </c>
      <c r="D177" s="59">
        <v>0</v>
      </c>
      <c r="E177" s="59">
        <v>13846</v>
      </c>
      <c r="F177" s="59">
        <v>0</v>
      </c>
      <c r="G177" s="59">
        <v>0</v>
      </c>
      <c r="H177" s="59">
        <v>7033.9</v>
      </c>
      <c r="I177" s="59">
        <v>0</v>
      </c>
      <c r="J177" s="59">
        <v>7033.9</v>
      </c>
      <c r="K177" s="59">
        <v>0</v>
      </c>
      <c r="L177" s="59">
        <v>0</v>
      </c>
      <c r="M177" s="97">
        <f t="shared" si="10"/>
        <v>50.80095334392604</v>
      </c>
      <c r="N177" s="97">
        <f t="shared" si="11"/>
        <v>0</v>
      </c>
      <c r="O177" s="97">
        <f t="shared" si="12"/>
        <v>50.80095334392604</v>
      </c>
      <c r="P177" s="97">
        <f t="shared" si="13"/>
        <v>0</v>
      </c>
      <c r="Q177" s="97">
        <f t="shared" si="14"/>
        <v>0</v>
      </c>
    </row>
    <row r="178" spans="1:17" ht="34.5">
      <c r="A178" s="11" t="s">
        <v>442</v>
      </c>
      <c r="B178" s="67" t="s">
        <v>596</v>
      </c>
      <c r="C178" s="59">
        <v>4550054</v>
      </c>
      <c r="D178" s="59">
        <v>0</v>
      </c>
      <c r="E178" s="59">
        <v>4550054</v>
      </c>
      <c r="F178" s="59">
        <v>0</v>
      </c>
      <c r="G178" s="59">
        <v>0</v>
      </c>
      <c r="H178" s="59">
        <v>1350850.84</v>
      </c>
      <c r="I178" s="59">
        <v>0</v>
      </c>
      <c r="J178" s="59">
        <v>1350850.84</v>
      </c>
      <c r="K178" s="59">
        <v>0</v>
      </c>
      <c r="L178" s="59">
        <v>0</v>
      </c>
      <c r="M178" s="97">
        <f t="shared" si="10"/>
        <v>29.688677101414623</v>
      </c>
      <c r="N178" s="97">
        <f t="shared" si="11"/>
        <v>0</v>
      </c>
      <c r="O178" s="97">
        <f t="shared" si="12"/>
        <v>29.688677101414623</v>
      </c>
      <c r="P178" s="97">
        <f t="shared" si="13"/>
        <v>0</v>
      </c>
      <c r="Q178" s="97">
        <f t="shared" si="14"/>
        <v>0</v>
      </c>
    </row>
    <row r="179" spans="1:17" ht="23.25">
      <c r="A179" s="11" t="s">
        <v>380</v>
      </c>
      <c r="B179" s="67" t="s">
        <v>597</v>
      </c>
      <c r="C179" s="59">
        <v>12618157.21</v>
      </c>
      <c r="D179" s="59">
        <v>0</v>
      </c>
      <c r="E179" s="59">
        <v>12618157.21</v>
      </c>
      <c r="F179" s="59">
        <v>0</v>
      </c>
      <c r="G179" s="59">
        <v>0</v>
      </c>
      <c r="H179" s="59">
        <v>1933916.49</v>
      </c>
      <c r="I179" s="59">
        <v>0</v>
      </c>
      <c r="J179" s="59">
        <v>1933916.49</v>
      </c>
      <c r="K179" s="59">
        <v>0</v>
      </c>
      <c r="L179" s="59">
        <v>0</v>
      </c>
      <c r="M179" s="97">
        <f t="shared" si="10"/>
        <v>15.326457404313794</v>
      </c>
      <c r="N179" s="97">
        <f t="shared" si="11"/>
        <v>0</v>
      </c>
      <c r="O179" s="97">
        <f t="shared" si="12"/>
        <v>15.326457404313794</v>
      </c>
      <c r="P179" s="97">
        <f t="shared" si="13"/>
        <v>0</v>
      </c>
      <c r="Q179" s="97">
        <f t="shared" si="14"/>
        <v>0</v>
      </c>
    </row>
    <row r="180" spans="1:17" ht="23.25">
      <c r="A180" s="11" t="s">
        <v>382</v>
      </c>
      <c r="B180" s="67" t="s">
        <v>598</v>
      </c>
      <c r="C180" s="59">
        <v>12618157.21</v>
      </c>
      <c r="D180" s="59">
        <v>0</v>
      </c>
      <c r="E180" s="59">
        <v>12618157.21</v>
      </c>
      <c r="F180" s="59">
        <v>0</v>
      </c>
      <c r="G180" s="59">
        <v>0</v>
      </c>
      <c r="H180" s="59">
        <v>1933916.49</v>
      </c>
      <c r="I180" s="59">
        <v>0</v>
      </c>
      <c r="J180" s="59">
        <v>1933916.49</v>
      </c>
      <c r="K180" s="59">
        <v>0</v>
      </c>
      <c r="L180" s="59">
        <v>0</v>
      </c>
      <c r="M180" s="97">
        <f t="shared" si="10"/>
        <v>15.326457404313794</v>
      </c>
      <c r="N180" s="97">
        <f t="shared" si="11"/>
        <v>0</v>
      </c>
      <c r="O180" s="97">
        <f t="shared" si="12"/>
        <v>15.326457404313794</v>
      </c>
      <c r="P180" s="97">
        <f t="shared" si="13"/>
        <v>0</v>
      </c>
      <c r="Q180" s="97">
        <f t="shared" si="14"/>
        <v>0</v>
      </c>
    </row>
    <row r="181" spans="1:17" ht="16.5">
      <c r="A181" s="11" t="s">
        <v>384</v>
      </c>
      <c r="B181" s="67" t="s">
        <v>599</v>
      </c>
      <c r="C181" s="59">
        <v>12618157.21</v>
      </c>
      <c r="D181" s="59">
        <v>0</v>
      </c>
      <c r="E181" s="59">
        <v>12618157.21</v>
      </c>
      <c r="F181" s="59">
        <v>0</v>
      </c>
      <c r="G181" s="59">
        <v>0</v>
      </c>
      <c r="H181" s="59">
        <v>1933916.49</v>
      </c>
      <c r="I181" s="59">
        <v>0</v>
      </c>
      <c r="J181" s="59">
        <v>1933916.49</v>
      </c>
      <c r="K181" s="59">
        <v>0</v>
      </c>
      <c r="L181" s="59">
        <v>0</v>
      </c>
      <c r="M181" s="97">
        <f t="shared" si="10"/>
        <v>15.326457404313794</v>
      </c>
      <c r="N181" s="97">
        <f t="shared" si="11"/>
        <v>0</v>
      </c>
      <c r="O181" s="97">
        <f t="shared" si="12"/>
        <v>15.326457404313794</v>
      </c>
      <c r="P181" s="97">
        <f t="shared" si="13"/>
        <v>0</v>
      </c>
      <c r="Q181" s="97">
        <f t="shared" si="14"/>
        <v>0</v>
      </c>
    </row>
    <row r="182" spans="1:17" ht="16.5">
      <c r="A182" s="11" t="s">
        <v>386</v>
      </c>
      <c r="B182" s="67" t="s">
        <v>600</v>
      </c>
      <c r="C182" s="59">
        <v>257817.3</v>
      </c>
      <c r="D182" s="59">
        <v>0</v>
      </c>
      <c r="E182" s="59">
        <v>257817.3</v>
      </c>
      <c r="F182" s="59">
        <v>0</v>
      </c>
      <c r="G182" s="59">
        <v>0</v>
      </c>
      <c r="H182" s="59">
        <v>6617.42</v>
      </c>
      <c r="I182" s="59">
        <v>0</v>
      </c>
      <c r="J182" s="59">
        <v>6617.42</v>
      </c>
      <c r="K182" s="59">
        <v>0</v>
      </c>
      <c r="L182" s="59">
        <v>0</v>
      </c>
      <c r="M182" s="97">
        <f t="shared" si="10"/>
        <v>2.566709061028876</v>
      </c>
      <c r="N182" s="97">
        <f t="shared" si="11"/>
        <v>0</v>
      </c>
      <c r="O182" s="97">
        <f t="shared" si="12"/>
        <v>2.566709061028876</v>
      </c>
      <c r="P182" s="97">
        <f t="shared" si="13"/>
        <v>0</v>
      </c>
      <c r="Q182" s="97">
        <f t="shared" si="14"/>
        <v>0</v>
      </c>
    </row>
    <row r="183" spans="1:17" ht="16.5">
      <c r="A183" s="11" t="s">
        <v>574</v>
      </c>
      <c r="B183" s="67" t="s">
        <v>601</v>
      </c>
      <c r="C183" s="59">
        <v>6317.3</v>
      </c>
      <c r="D183" s="59">
        <v>0</v>
      </c>
      <c r="E183" s="59">
        <v>6317.3</v>
      </c>
      <c r="F183" s="59">
        <v>0</v>
      </c>
      <c r="G183" s="59">
        <v>0</v>
      </c>
      <c r="H183" s="59">
        <v>6317.3</v>
      </c>
      <c r="I183" s="59">
        <v>0</v>
      </c>
      <c r="J183" s="59">
        <v>6317.3</v>
      </c>
      <c r="K183" s="59">
        <v>0</v>
      </c>
      <c r="L183" s="59">
        <v>0</v>
      </c>
      <c r="M183" s="97">
        <f t="shared" si="10"/>
        <v>100</v>
      </c>
      <c r="N183" s="97">
        <f t="shared" si="11"/>
        <v>0</v>
      </c>
      <c r="O183" s="97">
        <f t="shared" si="12"/>
        <v>100</v>
      </c>
      <c r="P183" s="97">
        <f t="shared" si="13"/>
        <v>0</v>
      </c>
      <c r="Q183" s="97">
        <f t="shared" si="14"/>
        <v>0</v>
      </c>
    </row>
    <row r="184" spans="1:17" ht="23.25">
      <c r="A184" s="11" t="s">
        <v>576</v>
      </c>
      <c r="B184" s="67" t="s">
        <v>602</v>
      </c>
      <c r="C184" s="59">
        <v>6317.3</v>
      </c>
      <c r="D184" s="59">
        <v>0</v>
      </c>
      <c r="E184" s="59">
        <v>6317.3</v>
      </c>
      <c r="F184" s="59">
        <v>0</v>
      </c>
      <c r="G184" s="59">
        <v>0</v>
      </c>
      <c r="H184" s="59">
        <v>6317.3</v>
      </c>
      <c r="I184" s="59">
        <v>0</v>
      </c>
      <c r="J184" s="59">
        <v>6317.3</v>
      </c>
      <c r="K184" s="59">
        <v>0</v>
      </c>
      <c r="L184" s="59">
        <v>0</v>
      </c>
      <c r="M184" s="97">
        <f t="shared" si="10"/>
        <v>100</v>
      </c>
      <c r="N184" s="97">
        <f t="shared" si="11"/>
        <v>0</v>
      </c>
      <c r="O184" s="97">
        <f t="shared" si="12"/>
        <v>100</v>
      </c>
      <c r="P184" s="97">
        <f t="shared" si="13"/>
        <v>0</v>
      </c>
      <c r="Q184" s="97">
        <f t="shared" si="14"/>
        <v>0</v>
      </c>
    </row>
    <row r="185" spans="1:17" ht="16.5">
      <c r="A185" s="11" t="s">
        <v>388</v>
      </c>
      <c r="B185" s="67" t="s">
        <v>603</v>
      </c>
      <c r="C185" s="59">
        <v>251500</v>
      </c>
      <c r="D185" s="59">
        <v>0</v>
      </c>
      <c r="E185" s="59">
        <v>251500</v>
      </c>
      <c r="F185" s="59">
        <v>0</v>
      </c>
      <c r="G185" s="59">
        <v>0</v>
      </c>
      <c r="H185" s="59">
        <v>300.12</v>
      </c>
      <c r="I185" s="59">
        <v>0</v>
      </c>
      <c r="J185" s="59">
        <v>300.12</v>
      </c>
      <c r="K185" s="59">
        <v>0</v>
      </c>
      <c r="L185" s="59">
        <v>0</v>
      </c>
      <c r="M185" s="97">
        <f t="shared" si="10"/>
        <v>0.11933200795228628</v>
      </c>
      <c r="N185" s="97">
        <f t="shared" si="11"/>
        <v>0</v>
      </c>
      <c r="O185" s="97">
        <f t="shared" si="12"/>
        <v>0.11933200795228628</v>
      </c>
      <c r="P185" s="97">
        <f t="shared" si="13"/>
        <v>0</v>
      </c>
      <c r="Q185" s="97">
        <f t="shared" si="14"/>
        <v>0</v>
      </c>
    </row>
    <row r="186" spans="1:17" ht="16.5">
      <c r="A186" s="11" t="s">
        <v>409</v>
      </c>
      <c r="B186" s="67" t="s">
        <v>604</v>
      </c>
      <c r="C186" s="59">
        <v>245000</v>
      </c>
      <c r="D186" s="59">
        <v>0</v>
      </c>
      <c r="E186" s="59">
        <v>245000</v>
      </c>
      <c r="F186" s="59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97">
        <f t="shared" si="10"/>
        <v>0</v>
      </c>
      <c r="N186" s="97">
        <f t="shared" si="11"/>
        <v>0</v>
      </c>
      <c r="O186" s="97">
        <f t="shared" si="12"/>
        <v>0</v>
      </c>
      <c r="P186" s="97">
        <f t="shared" si="13"/>
        <v>0</v>
      </c>
      <c r="Q186" s="97">
        <f t="shared" si="14"/>
        <v>0</v>
      </c>
    </row>
    <row r="187" spans="1:17" ht="16.5">
      <c r="A187" s="11" t="s">
        <v>411</v>
      </c>
      <c r="B187" s="67" t="s">
        <v>605</v>
      </c>
      <c r="C187" s="59">
        <v>1000</v>
      </c>
      <c r="D187" s="59">
        <v>0</v>
      </c>
      <c r="E187" s="59">
        <v>1000</v>
      </c>
      <c r="F187" s="59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0</v>
      </c>
      <c r="M187" s="97">
        <f t="shared" si="10"/>
        <v>0</v>
      </c>
      <c r="N187" s="97">
        <f t="shared" si="11"/>
        <v>0</v>
      </c>
      <c r="O187" s="97">
        <f t="shared" si="12"/>
        <v>0</v>
      </c>
      <c r="P187" s="97">
        <f t="shared" si="13"/>
        <v>0</v>
      </c>
      <c r="Q187" s="97">
        <f t="shared" si="14"/>
        <v>0</v>
      </c>
    </row>
    <row r="188" spans="1:17" ht="16.5">
      <c r="A188" s="11" t="s">
        <v>390</v>
      </c>
      <c r="B188" s="67" t="s">
        <v>606</v>
      </c>
      <c r="C188" s="59">
        <v>5500</v>
      </c>
      <c r="D188" s="59">
        <v>0</v>
      </c>
      <c r="E188" s="59">
        <v>5500</v>
      </c>
      <c r="F188" s="59">
        <v>0</v>
      </c>
      <c r="G188" s="59">
        <v>0</v>
      </c>
      <c r="H188" s="59">
        <v>300.12</v>
      </c>
      <c r="I188" s="59">
        <v>0</v>
      </c>
      <c r="J188" s="59">
        <v>300.12</v>
      </c>
      <c r="K188" s="59">
        <v>0</v>
      </c>
      <c r="L188" s="59">
        <v>0</v>
      </c>
      <c r="M188" s="97">
        <f t="shared" si="10"/>
        <v>5.456727272727273</v>
      </c>
      <c r="N188" s="97">
        <f t="shared" si="11"/>
        <v>0</v>
      </c>
      <c r="O188" s="97">
        <f t="shared" si="12"/>
        <v>5.456727272727273</v>
      </c>
      <c r="P188" s="97">
        <f t="shared" si="13"/>
        <v>0</v>
      </c>
      <c r="Q188" s="97">
        <f t="shared" si="14"/>
        <v>0</v>
      </c>
    </row>
    <row r="189" spans="1:17" ht="16.5">
      <c r="A189" s="101" t="s">
        <v>607</v>
      </c>
      <c r="B189" s="112" t="s">
        <v>608</v>
      </c>
      <c r="C189" s="103">
        <v>83441387.09</v>
      </c>
      <c r="D189" s="103">
        <v>0</v>
      </c>
      <c r="E189" s="103">
        <v>83441387.09</v>
      </c>
      <c r="F189" s="103">
        <v>0</v>
      </c>
      <c r="G189" s="103">
        <v>0</v>
      </c>
      <c r="H189" s="103">
        <v>12387774.22</v>
      </c>
      <c r="I189" s="103">
        <v>0</v>
      </c>
      <c r="J189" s="103">
        <v>12387774.22</v>
      </c>
      <c r="K189" s="103">
        <v>0</v>
      </c>
      <c r="L189" s="103">
        <v>0</v>
      </c>
      <c r="M189" s="104">
        <f t="shared" si="10"/>
        <v>14.84607896874788</v>
      </c>
      <c r="N189" s="104">
        <f t="shared" si="11"/>
        <v>0</v>
      </c>
      <c r="O189" s="104">
        <f t="shared" si="12"/>
        <v>14.84607896874788</v>
      </c>
      <c r="P189" s="104">
        <f t="shared" si="13"/>
        <v>0</v>
      </c>
      <c r="Q189" s="104">
        <f t="shared" si="14"/>
        <v>0</v>
      </c>
    </row>
    <row r="190" spans="1:17" ht="45.75">
      <c r="A190" s="11" t="s">
        <v>370</v>
      </c>
      <c r="B190" s="67" t="s">
        <v>609</v>
      </c>
      <c r="C190" s="59">
        <v>62335969</v>
      </c>
      <c r="D190" s="59">
        <v>0</v>
      </c>
      <c r="E190" s="59">
        <v>62335969</v>
      </c>
      <c r="F190" s="59">
        <v>0</v>
      </c>
      <c r="G190" s="59">
        <v>0</v>
      </c>
      <c r="H190" s="59">
        <v>9044217.95</v>
      </c>
      <c r="I190" s="59">
        <v>0</v>
      </c>
      <c r="J190" s="59">
        <v>9044217.95</v>
      </c>
      <c r="K190" s="59">
        <v>0</v>
      </c>
      <c r="L190" s="59">
        <v>0</v>
      </c>
      <c r="M190" s="97">
        <f t="shared" si="10"/>
        <v>14.50882707863256</v>
      </c>
      <c r="N190" s="97">
        <f t="shared" si="11"/>
        <v>0</v>
      </c>
      <c r="O190" s="97">
        <f t="shared" si="12"/>
        <v>14.50882707863256</v>
      </c>
      <c r="P190" s="97">
        <f t="shared" si="13"/>
        <v>0</v>
      </c>
      <c r="Q190" s="97">
        <f t="shared" si="14"/>
        <v>0</v>
      </c>
    </row>
    <row r="191" spans="1:17" ht="16.5">
      <c r="A191" s="11" t="s">
        <v>436</v>
      </c>
      <c r="B191" s="67" t="s">
        <v>610</v>
      </c>
      <c r="C191" s="59">
        <v>62335969</v>
      </c>
      <c r="D191" s="59">
        <v>0</v>
      </c>
      <c r="E191" s="59">
        <v>62335969</v>
      </c>
      <c r="F191" s="59">
        <v>0</v>
      </c>
      <c r="G191" s="59">
        <v>0</v>
      </c>
      <c r="H191" s="59">
        <v>9044217.95</v>
      </c>
      <c r="I191" s="59">
        <v>0</v>
      </c>
      <c r="J191" s="59">
        <v>9044217.95</v>
      </c>
      <c r="K191" s="59">
        <v>0</v>
      </c>
      <c r="L191" s="59">
        <v>0</v>
      </c>
      <c r="M191" s="97">
        <f t="shared" si="10"/>
        <v>14.50882707863256</v>
      </c>
      <c r="N191" s="97">
        <f t="shared" si="11"/>
        <v>0</v>
      </c>
      <c r="O191" s="97">
        <f t="shared" si="12"/>
        <v>14.50882707863256</v>
      </c>
      <c r="P191" s="97">
        <f t="shared" si="13"/>
        <v>0</v>
      </c>
      <c r="Q191" s="97">
        <f t="shared" si="14"/>
        <v>0</v>
      </c>
    </row>
    <row r="192" spans="1:17" ht="16.5">
      <c r="A192" s="11" t="s">
        <v>438</v>
      </c>
      <c r="B192" s="67" t="s">
        <v>611</v>
      </c>
      <c r="C192" s="59">
        <v>47865712</v>
      </c>
      <c r="D192" s="59">
        <v>0</v>
      </c>
      <c r="E192" s="59">
        <v>47865712</v>
      </c>
      <c r="F192" s="59">
        <v>0</v>
      </c>
      <c r="G192" s="59">
        <v>0</v>
      </c>
      <c r="H192" s="59">
        <v>6483002.36</v>
      </c>
      <c r="I192" s="59">
        <v>0</v>
      </c>
      <c r="J192" s="59">
        <v>6483002.36</v>
      </c>
      <c r="K192" s="59">
        <v>0</v>
      </c>
      <c r="L192" s="59">
        <v>0</v>
      </c>
      <c r="M192" s="97">
        <f t="shared" si="10"/>
        <v>13.544146925047308</v>
      </c>
      <c r="N192" s="97">
        <f t="shared" si="11"/>
        <v>0</v>
      </c>
      <c r="O192" s="97">
        <f t="shared" si="12"/>
        <v>13.544146925047308</v>
      </c>
      <c r="P192" s="97">
        <f t="shared" si="13"/>
        <v>0</v>
      </c>
      <c r="Q192" s="97">
        <f t="shared" si="14"/>
        <v>0</v>
      </c>
    </row>
    <row r="193" spans="1:17" ht="23.25">
      <c r="A193" s="11" t="s">
        <v>440</v>
      </c>
      <c r="B193" s="67" t="s">
        <v>612</v>
      </c>
      <c r="C193" s="59">
        <v>16800</v>
      </c>
      <c r="D193" s="59">
        <v>0</v>
      </c>
      <c r="E193" s="59">
        <v>16800</v>
      </c>
      <c r="F193" s="59">
        <v>0</v>
      </c>
      <c r="G193" s="59">
        <v>0</v>
      </c>
      <c r="H193" s="59">
        <v>12857.68</v>
      </c>
      <c r="I193" s="59">
        <v>0</v>
      </c>
      <c r="J193" s="59">
        <v>12857.68</v>
      </c>
      <c r="K193" s="59">
        <v>0</v>
      </c>
      <c r="L193" s="59">
        <v>0</v>
      </c>
      <c r="M193" s="97">
        <f t="shared" si="10"/>
        <v>76.53380952380952</v>
      </c>
      <c r="N193" s="97">
        <f t="shared" si="11"/>
        <v>0</v>
      </c>
      <c r="O193" s="97">
        <f t="shared" si="12"/>
        <v>76.53380952380952</v>
      </c>
      <c r="P193" s="97">
        <f t="shared" si="13"/>
        <v>0</v>
      </c>
      <c r="Q193" s="97">
        <f t="shared" si="14"/>
        <v>0</v>
      </c>
    </row>
    <row r="194" spans="1:17" ht="34.5">
      <c r="A194" s="11" t="s">
        <v>442</v>
      </c>
      <c r="B194" s="67" t="s">
        <v>613</v>
      </c>
      <c r="C194" s="59">
        <v>14453457</v>
      </c>
      <c r="D194" s="59">
        <v>0</v>
      </c>
      <c r="E194" s="59">
        <v>14453457</v>
      </c>
      <c r="F194" s="59">
        <v>0</v>
      </c>
      <c r="G194" s="59">
        <v>0</v>
      </c>
      <c r="H194" s="59">
        <v>2548357.91</v>
      </c>
      <c r="I194" s="59">
        <v>0</v>
      </c>
      <c r="J194" s="59">
        <v>2548357.91</v>
      </c>
      <c r="K194" s="59">
        <v>0</v>
      </c>
      <c r="L194" s="59">
        <v>0</v>
      </c>
      <c r="M194" s="97">
        <f t="shared" si="10"/>
        <v>17.63147674635902</v>
      </c>
      <c r="N194" s="97">
        <f t="shared" si="11"/>
        <v>0</v>
      </c>
      <c r="O194" s="97">
        <f t="shared" si="12"/>
        <v>17.63147674635902</v>
      </c>
      <c r="P194" s="97">
        <f t="shared" si="13"/>
        <v>0</v>
      </c>
      <c r="Q194" s="97">
        <f t="shared" si="14"/>
        <v>0</v>
      </c>
    </row>
    <row r="195" spans="1:17" ht="23.25">
      <c r="A195" s="11" t="s">
        <v>380</v>
      </c>
      <c r="B195" s="67" t="s">
        <v>614</v>
      </c>
      <c r="C195" s="59">
        <v>20787331.6</v>
      </c>
      <c r="D195" s="59">
        <v>0</v>
      </c>
      <c r="E195" s="59">
        <v>20787331.6</v>
      </c>
      <c r="F195" s="59">
        <v>0</v>
      </c>
      <c r="G195" s="59">
        <v>0</v>
      </c>
      <c r="H195" s="59">
        <v>3267230.12</v>
      </c>
      <c r="I195" s="59">
        <v>0</v>
      </c>
      <c r="J195" s="59">
        <v>3267230.12</v>
      </c>
      <c r="K195" s="59">
        <v>0</v>
      </c>
      <c r="L195" s="59">
        <v>0</v>
      </c>
      <c r="M195" s="97">
        <f t="shared" si="10"/>
        <v>15.71740992480247</v>
      </c>
      <c r="N195" s="97">
        <f t="shared" si="11"/>
        <v>0</v>
      </c>
      <c r="O195" s="97">
        <f t="shared" si="12"/>
        <v>15.71740992480247</v>
      </c>
      <c r="P195" s="97">
        <f t="shared" si="13"/>
        <v>0</v>
      </c>
      <c r="Q195" s="97">
        <f t="shared" si="14"/>
        <v>0</v>
      </c>
    </row>
    <row r="196" spans="1:17" ht="23.25">
      <c r="A196" s="11" t="s">
        <v>382</v>
      </c>
      <c r="B196" s="67" t="s">
        <v>615</v>
      </c>
      <c r="C196" s="59">
        <v>20787331.6</v>
      </c>
      <c r="D196" s="59">
        <v>0</v>
      </c>
      <c r="E196" s="59">
        <v>20787331.6</v>
      </c>
      <c r="F196" s="59">
        <v>0</v>
      </c>
      <c r="G196" s="59">
        <v>0</v>
      </c>
      <c r="H196" s="59">
        <v>3267230.12</v>
      </c>
      <c r="I196" s="59">
        <v>0</v>
      </c>
      <c r="J196" s="59">
        <v>3267230.12</v>
      </c>
      <c r="K196" s="59">
        <v>0</v>
      </c>
      <c r="L196" s="59">
        <v>0</v>
      </c>
      <c r="M196" s="97">
        <f t="shared" si="10"/>
        <v>15.71740992480247</v>
      </c>
      <c r="N196" s="97">
        <f t="shared" si="11"/>
        <v>0</v>
      </c>
      <c r="O196" s="97">
        <f t="shared" si="12"/>
        <v>15.71740992480247</v>
      </c>
      <c r="P196" s="97">
        <f t="shared" si="13"/>
        <v>0</v>
      </c>
      <c r="Q196" s="97">
        <f t="shared" si="14"/>
        <v>0</v>
      </c>
    </row>
    <row r="197" spans="1:17" ht="16.5">
      <c r="A197" s="11" t="s">
        <v>384</v>
      </c>
      <c r="B197" s="67" t="s">
        <v>616</v>
      </c>
      <c r="C197" s="59">
        <v>20787331.6</v>
      </c>
      <c r="D197" s="59">
        <v>0</v>
      </c>
      <c r="E197" s="59">
        <v>20787331.6</v>
      </c>
      <c r="F197" s="59">
        <v>0</v>
      </c>
      <c r="G197" s="59">
        <v>0</v>
      </c>
      <c r="H197" s="59">
        <v>3267230.12</v>
      </c>
      <c r="I197" s="59">
        <v>0</v>
      </c>
      <c r="J197" s="59">
        <v>3267230.12</v>
      </c>
      <c r="K197" s="59">
        <v>0</v>
      </c>
      <c r="L197" s="59">
        <v>0</v>
      </c>
      <c r="M197" s="97">
        <f t="shared" si="10"/>
        <v>15.71740992480247</v>
      </c>
      <c r="N197" s="97">
        <f t="shared" si="11"/>
        <v>0</v>
      </c>
      <c r="O197" s="97">
        <f t="shared" si="12"/>
        <v>15.71740992480247</v>
      </c>
      <c r="P197" s="97">
        <f t="shared" si="13"/>
        <v>0</v>
      </c>
      <c r="Q197" s="97">
        <f t="shared" si="14"/>
        <v>0</v>
      </c>
    </row>
    <row r="198" spans="1:17" ht="16.5">
      <c r="A198" s="11" t="s">
        <v>451</v>
      </c>
      <c r="B198" s="67" t="s">
        <v>617</v>
      </c>
      <c r="C198" s="59">
        <v>5700</v>
      </c>
      <c r="D198" s="59">
        <v>0</v>
      </c>
      <c r="E198" s="59">
        <v>5700</v>
      </c>
      <c r="F198" s="59">
        <v>0</v>
      </c>
      <c r="G198" s="59">
        <v>0</v>
      </c>
      <c r="H198" s="59">
        <v>5700</v>
      </c>
      <c r="I198" s="59">
        <v>0</v>
      </c>
      <c r="J198" s="59">
        <v>5700</v>
      </c>
      <c r="K198" s="59">
        <v>0</v>
      </c>
      <c r="L198" s="59">
        <v>0</v>
      </c>
      <c r="M198" s="97">
        <f t="shared" si="10"/>
        <v>100</v>
      </c>
      <c r="N198" s="97">
        <f t="shared" si="11"/>
        <v>0</v>
      </c>
      <c r="O198" s="97">
        <f t="shared" si="12"/>
        <v>100</v>
      </c>
      <c r="P198" s="97">
        <f t="shared" si="13"/>
        <v>0</v>
      </c>
      <c r="Q198" s="97">
        <f t="shared" si="14"/>
        <v>0</v>
      </c>
    </row>
    <row r="199" spans="1:17" ht="16.5">
      <c r="A199" s="11" t="s">
        <v>453</v>
      </c>
      <c r="B199" s="67" t="s">
        <v>618</v>
      </c>
      <c r="C199" s="59">
        <v>5700</v>
      </c>
      <c r="D199" s="59">
        <v>0</v>
      </c>
      <c r="E199" s="59">
        <v>5700</v>
      </c>
      <c r="F199" s="59">
        <v>0</v>
      </c>
      <c r="G199" s="59">
        <v>0</v>
      </c>
      <c r="H199" s="59">
        <v>5700</v>
      </c>
      <c r="I199" s="59">
        <v>0</v>
      </c>
      <c r="J199" s="59">
        <v>5700</v>
      </c>
      <c r="K199" s="59">
        <v>0</v>
      </c>
      <c r="L199" s="59">
        <v>0</v>
      </c>
      <c r="M199" s="97">
        <f t="shared" si="10"/>
        <v>100</v>
      </c>
      <c r="N199" s="97">
        <f t="shared" si="11"/>
        <v>0</v>
      </c>
      <c r="O199" s="97">
        <f t="shared" si="12"/>
        <v>100</v>
      </c>
      <c r="P199" s="97">
        <f t="shared" si="13"/>
        <v>0</v>
      </c>
      <c r="Q199" s="97">
        <f t="shared" si="14"/>
        <v>0</v>
      </c>
    </row>
    <row r="200" spans="1:17" ht="23.25">
      <c r="A200" s="11" t="s">
        <v>543</v>
      </c>
      <c r="B200" s="67" t="s">
        <v>619</v>
      </c>
      <c r="C200" s="59">
        <v>240000</v>
      </c>
      <c r="D200" s="59">
        <v>0</v>
      </c>
      <c r="E200" s="59">
        <v>240000</v>
      </c>
      <c r="F200" s="59">
        <v>0</v>
      </c>
      <c r="G200" s="59">
        <v>0</v>
      </c>
      <c r="H200" s="59">
        <v>40000</v>
      </c>
      <c r="I200" s="59">
        <v>0</v>
      </c>
      <c r="J200" s="59">
        <v>40000</v>
      </c>
      <c r="K200" s="59">
        <v>0</v>
      </c>
      <c r="L200" s="59">
        <v>0</v>
      </c>
      <c r="M200" s="97">
        <f aca="true" t="shared" si="15" ref="M200:M263">IF(H200=0,,H200/C200*100)</f>
        <v>16.666666666666664</v>
      </c>
      <c r="N200" s="97">
        <f aca="true" t="shared" si="16" ref="N200:N263">IF(I200=0,,I200/D200*100)</f>
        <v>0</v>
      </c>
      <c r="O200" s="97">
        <f aca="true" t="shared" si="17" ref="O200:O263">IF(J200=0,,J200/E200*100)</f>
        <v>16.666666666666664</v>
      </c>
      <c r="P200" s="97">
        <f aca="true" t="shared" si="18" ref="P200:P263">IF(K200=0,,K200/F200*100)</f>
        <v>0</v>
      </c>
      <c r="Q200" s="97">
        <f aca="true" t="shared" si="19" ref="Q200:Q263">IF(L200=0,,L200/G200*100)</f>
        <v>0</v>
      </c>
    </row>
    <row r="201" spans="1:17" ht="16.5">
      <c r="A201" s="11" t="s">
        <v>545</v>
      </c>
      <c r="B201" s="67" t="s">
        <v>620</v>
      </c>
      <c r="C201" s="59">
        <v>240000</v>
      </c>
      <c r="D201" s="59">
        <v>0</v>
      </c>
      <c r="E201" s="59">
        <v>240000</v>
      </c>
      <c r="F201" s="59">
        <v>0</v>
      </c>
      <c r="G201" s="59">
        <v>0</v>
      </c>
      <c r="H201" s="59">
        <v>40000</v>
      </c>
      <c r="I201" s="59">
        <v>0</v>
      </c>
      <c r="J201" s="59">
        <v>40000</v>
      </c>
      <c r="K201" s="59">
        <v>0</v>
      </c>
      <c r="L201" s="59">
        <v>0</v>
      </c>
      <c r="M201" s="97">
        <f t="shared" si="15"/>
        <v>16.666666666666664</v>
      </c>
      <c r="N201" s="97">
        <f t="shared" si="16"/>
        <v>0</v>
      </c>
      <c r="O201" s="97">
        <f t="shared" si="17"/>
        <v>16.666666666666664</v>
      </c>
      <c r="P201" s="97">
        <f t="shared" si="18"/>
        <v>0</v>
      </c>
      <c r="Q201" s="97">
        <f t="shared" si="19"/>
        <v>0</v>
      </c>
    </row>
    <row r="202" spans="1:17" ht="23.25">
      <c r="A202" s="11" t="s">
        <v>547</v>
      </c>
      <c r="B202" s="67" t="s">
        <v>621</v>
      </c>
      <c r="C202" s="59">
        <v>240000</v>
      </c>
      <c r="D202" s="59">
        <v>0</v>
      </c>
      <c r="E202" s="59">
        <v>240000</v>
      </c>
      <c r="F202" s="59">
        <v>0</v>
      </c>
      <c r="G202" s="59">
        <v>0</v>
      </c>
      <c r="H202" s="59">
        <v>40000</v>
      </c>
      <c r="I202" s="59">
        <v>0</v>
      </c>
      <c r="J202" s="59">
        <v>40000</v>
      </c>
      <c r="K202" s="59">
        <v>0</v>
      </c>
      <c r="L202" s="59">
        <v>0</v>
      </c>
      <c r="M202" s="97">
        <f t="shared" si="15"/>
        <v>16.666666666666664</v>
      </c>
      <c r="N202" s="97">
        <f t="shared" si="16"/>
        <v>0</v>
      </c>
      <c r="O202" s="97">
        <f t="shared" si="17"/>
        <v>16.666666666666664</v>
      </c>
      <c r="P202" s="97">
        <f t="shared" si="18"/>
        <v>0</v>
      </c>
      <c r="Q202" s="97">
        <f t="shared" si="19"/>
        <v>0</v>
      </c>
    </row>
    <row r="203" spans="1:17" ht="16.5">
      <c r="A203" s="11" t="s">
        <v>386</v>
      </c>
      <c r="B203" s="67" t="s">
        <v>622</v>
      </c>
      <c r="C203" s="59">
        <v>72386.49</v>
      </c>
      <c r="D203" s="59">
        <v>0</v>
      </c>
      <c r="E203" s="59">
        <v>72386.49</v>
      </c>
      <c r="F203" s="59">
        <v>0</v>
      </c>
      <c r="G203" s="59">
        <v>0</v>
      </c>
      <c r="H203" s="59">
        <v>30626.15</v>
      </c>
      <c r="I203" s="59">
        <v>0</v>
      </c>
      <c r="J203" s="59">
        <v>30626.15</v>
      </c>
      <c r="K203" s="59">
        <v>0</v>
      </c>
      <c r="L203" s="59">
        <v>0</v>
      </c>
      <c r="M203" s="97">
        <f t="shared" si="15"/>
        <v>42.309207146250635</v>
      </c>
      <c r="N203" s="97">
        <f t="shared" si="16"/>
        <v>0</v>
      </c>
      <c r="O203" s="97">
        <f t="shared" si="17"/>
        <v>42.309207146250635</v>
      </c>
      <c r="P203" s="97">
        <f t="shared" si="18"/>
        <v>0</v>
      </c>
      <c r="Q203" s="97">
        <f t="shared" si="19"/>
        <v>0</v>
      </c>
    </row>
    <row r="204" spans="1:17" ht="16.5">
      <c r="A204" s="11" t="s">
        <v>574</v>
      </c>
      <c r="B204" s="67" t="s">
        <v>623</v>
      </c>
      <c r="C204" s="59">
        <v>10620.7</v>
      </c>
      <c r="D204" s="59">
        <v>0</v>
      </c>
      <c r="E204" s="59">
        <v>10620.7</v>
      </c>
      <c r="F204" s="59">
        <v>0</v>
      </c>
      <c r="G204" s="59">
        <v>0</v>
      </c>
      <c r="H204" s="59">
        <v>10620.7</v>
      </c>
      <c r="I204" s="59">
        <v>0</v>
      </c>
      <c r="J204" s="59">
        <v>10620.7</v>
      </c>
      <c r="K204" s="59">
        <v>0</v>
      </c>
      <c r="L204" s="59">
        <v>0</v>
      </c>
      <c r="M204" s="97">
        <f t="shared" si="15"/>
        <v>100</v>
      </c>
      <c r="N204" s="97">
        <f t="shared" si="16"/>
        <v>0</v>
      </c>
      <c r="O204" s="97">
        <f t="shared" si="17"/>
        <v>100</v>
      </c>
      <c r="P204" s="97">
        <f t="shared" si="18"/>
        <v>0</v>
      </c>
      <c r="Q204" s="97">
        <f t="shared" si="19"/>
        <v>0</v>
      </c>
    </row>
    <row r="205" spans="1:17" ht="23.25">
      <c r="A205" s="11" t="s">
        <v>576</v>
      </c>
      <c r="B205" s="67" t="s">
        <v>624</v>
      </c>
      <c r="C205" s="59">
        <v>10620.7</v>
      </c>
      <c r="D205" s="59">
        <v>0</v>
      </c>
      <c r="E205" s="59">
        <v>10620.7</v>
      </c>
      <c r="F205" s="59">
        <v>0</v>
      </c>
      <c r="G205" s="59">
        <v>0</v>
      </c>
      <c r="H205" s="59">
        <v>10620.7</v>
      </c>
      <c r="I205" s="59">
        <v>0</v>
      </c>
      <c r="J205" s="59">
        <v>10620.7</v>
      </c>
      <c r="K205" s="59">
        <v>0</v>
      </c>
      <c r="L205" s="59">
        <v>0</v>
      </c>
      <c r="M205" s="97">
        <f t="shared" si="15"/>
        <v>100</v>
      </c>
      <c r="N205" s="97">
        <f t="shared" si="16"/>
        <v>0</v>
      </c>
      <c r="O205" s="97">
        <f t="shared" si="17"/>
        <v>100</v>
      </c>
      <c r="P205" s="97">
        <f t="shared" si="18"/>
        <v>0</v>
      </c>
      <c r="Q205" s="97">
        <f t="shared" si="19"/>
        <v>0</v>
      </c>
    </row>
    <row r="206" spans="1:17" ht="16.5">
      <c r="A206" s="11" t="s">
        <v>388</v>
      </c>
      <c r="B206" s="67" t="s">
        <v>625</v>
      </c>
      <c r="C206" s="59">
        <v>61765.79</v>
      </c>
      <c r="D206" s="59">
        <v>0</v>
      </c>
      <c r="E206" s="59">
        <v>61765.79</v>
      </c>
      <c r="F206" s="59">
        <v>0</v>
      </c>
      <c r="G206" s="59">
        <v>0</v>
      </c>
      <c r="H206" s="59">
        <v>20005.45</v>
      </c>
      <c r="I206" s="59">
        <v>0</v>
      </c>
      <c r="J206" s="59">
        <v>20005.45</v>
      </c>
      <c r="K206" s="59">
        <v>0</v>
      </c>
      <c r="L206" s="59">
        <v>0</v>
      </c>
      <c r="M206" s="97">
        <f t="shared" si="15"/>
        <v>32.3892076827642</v>
      </c>
      <c r="N206" s="97">
        <f t="shared" si="16"/>
        <v>0</v>
      </c>
      <c r="O206" s="97">
        <f t="shared" si="17"/>
        <v>32.3892076827642</v>
      </c>
      <c r="P206" s="97">
        <f t="shared" si="18"/>
        <v>0</v>
      </c>
      <c r="Q206" s="97">
        <f t="shared" si="19"/>
        <v>0</v>
      </c>
    </row>
    <row r="207" spans="1:17" ht="16.5">
      <c r="A207" s="11" t="s">
        <v>409</v>
      </c>
      <c r="B207" s="67" t="s">
        <v>626</v>
      </c>
      <c r="C207" s="59">
        <v>59874.04</v>
      </c>
      <c r="D207" s="59">
        <v>0</v>
      </c>
      <c r="E207" s="59">
        <v>59874.04</v>
      </c>
      <c r="F207" s="59">
        <v>0</v>
      </c>
      <c r="G207" s="59">
        <v>0</v>
      </c>
      <c r="H207" s="59">
        <v>18162.79</v>
      </c>
      <c r="I207" s="59">
        <v>0</v>
      </c>
      <c r="J207" s="59">
        <v>18162.79</v>
      </c>
      <c r="K207" s="59">
        <v>0</v>
      </c>
      <c r="L207" s="59">
        <v>0</v>
      </c>
      <c r="M207" s="97">
        <f t="shared" si="15"/>
        <v>30.334999943214118</v>
      </c>
      <c r="N207" s="97">
        <f t="shared" si="16"/>
        <v>0</v>
      </c>
      <c r="O207" s="97">
        <f t="shared" si="17"/>
        <v>30.334999943214118</v>
      </c>
      <c r="P207" s="97">
        <f t="shared" si="18"/>
        <v>0</v>
      </c>
      <c r="Q207" s="97">
        <f t="shared" si="19"/>
        <v>0</v>
      </c>
    </row>
    <row r="208" spans="1:17" ht="16.5">
      <c r="A208" s="11" t="s">
        <v>411</v>
      </c>
      <c r="B208" s="67" t="s">
        <v>627</v>
      </c>
      <c r="C208" s="59">
        <v>1700</v>
      </c>
      <c r="D208" s="59">
        <v>0</v>
      </c>
      <c r="E208" s="59">
        <v>1700</v>
      </c>
      <c r="F208" s="59">
        <v>0</v>
      </c>
      <c r="G208" s="59">
        <v>0</v>
      </c>
      <c r="H208" s="59">
        <v>1651</v>
      </c>
      <c r="I208" s="59">
        <v>0</v>
      </c>
      <c r="J208" s="59">
        <v>1651</v>
      </c>
      <c r="K208" s="59">
        <v>0</v>
      </c>
      <c r="L208" s="59">
        <v>0</v>
      </c>
      <c r="M208" s="97">
        <f t="shared" si="15"/>
        <v>97.11764705882354</v>
      </c>
      <c r="N208" s="97">
        <f t="shared" si="16"/>
        <v>0</v>
      </c>
      <c r="O208" s="97">
        <f t="shared" si="17"/>
        <v>97.11764705882354</v>
      </c>
      <c r="P208" s="97">
        <f t="shared" si="18"/>
        <v>0</v>
      </c>
      <c r="Q208" s="97">
        <f t="shared" si="19"/>
        <v>0</v>
      </c>
    </row>
    <row r="209" spans="1:17" ht="16.5">
      <c r="A209" s="11" t="s">
        <v>390</v>
      </c>
      <c r="B209" s="67" t="s">
        <v>628</v>
      </c>
      <c r="C209" s="59">
        <v>191.75</v>
      </c>
      <c r="D209" s="59">
        <v>0</v>
      </c>
      <c r="E209" s="59">
        <v>191.75</v>
      </c>
      <c r="F209" s="59">
        <v>0</v>
      </c>
      <c r="G209" s="59">
        <v>0</v>
      </c>
      <c r="H209" s="59">
        <v>191.66</v>
      </c>
      <c r="I209" s="59">
        <v>0</v>
      </c>
      <c r="J209" s="59">
        <v>191.66</v>
      </c>
      <c r="K209" s="59">
        <v>0</v>
      </c>
      <c r="L209" s="59">
        <v>0</v>
      </c>
      <c r="M209" s="97">
        <f t="shared" si="15"/>
        <v>99.95306388526727</v>
      </c>
      <c r="N209" s="97">
        <f t="shared" si="16"/>
        <v>0</v>
      </c>
      <c r="O209" s="97">
        <f t="shared" si="17"/>
        <v>99.95306388526727</v>
      </c>
      <c r="P209" s="97">
        <f t="shared" si="18"/>
        <v>0</v>
      </c>
      <c r="Q209" s="97">
        <f t="shared" si="19"/>
        <v>0</v>
      </c>
    </row>
    <row r="210" spans="1:17" ht="16.5">
      <c r="A210" s="101" t="s">
        <v>629</v>
      </c>
      <c r="B210" s="112" t="s">
        <v>630</v>
      </c>
      <c r="C210" s="103">
        <v>7808042</v>
      </c>
      <c r="D210" s="103">
        <v>0</v>
      </c>
      <c r="E210" s="103">
        <v>7808042</v>
      </c>
      <c r="F210" s="103">
        <v>0</v>
      </c>
      <c r="G210" s="103">
        <v>0</v>
      </c>
      <c r="H210" s="103">
        <v>1853073.98</v>
      </c>
      <c r="I210" s="103">
        <v>0</v>
      </c>
      <c r="J210" s="103">
        <v>1853073.98</v>
      </c>
      <c r="K210" s="103">
        <v>0</v>
      </c>
      <c r="L210" s="103">
        <v>0</v>
      </c>
      <c r="M210" s="104">
        <f t="shared" si="15"/>
        <v>23.732889500338242</v>
      </c>
      <c r="N210" s="104">
        <f t="shared" si="16"/>
        <v>0</v>
      </c>
      <c r="O210" s="104">
        <f t="shared" si="17"/>
        <v>23.732889500338242</v>
      </c>
      <c r="P210" s="104">
        <f t="shared" si="18"/>
        <v>0</v>
      </c>
      <c r="Q210" s="104">
        <f t="shared" si="19"/>
        <v>0</v>
      </c>
    </row>
    <row r="211" spans="1:17" ht="23.25">
      <c r="A211" s="11" t="s">
        <v>455</v>
      </c>
      <c r="B211" s="67" t="s">
        <v>631</v>
      </c>
      <c r="C211" s="59">
        <v>7808042</v>
      </c>
      <c r="D211" s="59">
        <v>0</v>
      </c>
      <c r="E211" s="59">
        <v>7808042</v>
      </c>
      <c r="F211" s="59">
        <v>0</v>
      </c>
      <c r="G211" s="59">
        <v>0</v>
      </c>
      <c r="H211" s="59">
        <v>1853073.98</v>
      </c>
      <c r="I211" s="59">
        <v>0</v>
      </c>
      <c r="J211" s="59">
        <v>1853073.98</v>
      </c>
      <c r="K211" s="59">
        <v>0</v>
      </c>
      <c r="L211" s="59">
        <v>0</v>
      </c>
      <c r="M211" s="97">
        <f t="shared" si="15"/>
        <v>23.732889500338242</v>
      </c>
      <c r="N211" s="97">
        <f t="shared" si="16"/>
        <v>0</v>
      </c>
      <c r="O211" s="97">
        <f t="shared" si="17"/>
        <v>23.732889500338242</v>
      </c>
      <c r="P211" s="97">
        <f t="shared" si="18"/>
        <v>0</v>
      </c>
      <c r="Q211" s="97">
        <f t="shared" si="19"/>
        <v>0</v>
      </c>
    </row>
    <row r="212" spans="1:17" ht="16.5">
      <c r="A212" s="11" t="s">
        <v>632</v>
      </c>
      <c r="B212" s="67" t="s">
        <v>633</v>
      </c>
      <c r="C212" s="59">
        <v>7808042</v>
      </c>
      <c r="D212" s="59">
        <v>0</v>
      </c>
      <c r="E212" s="59">
        <v>7808042</v>
      </c>
      <c r="F212" s="59">
        <v>0</v>
      </c>
      <c r="G212" s="59">
        <v>0</v>
      </c>
      <c r="H212" s="59">
        <v>1853073.98</v>
      </c>
      <c r="I212" s="59">
        <v>0</v>
      </c>
      <c r="J212" s="59">
        <v>1853073.98</v>
      </c>
      <c r="K212" s="59">
        <v>0</v>
      </c>
      <c r="L212" s="59">
        <v>0</v>
      </c>
      <c r="M212" s="97">
        <f t="shared" si="15"/>
        <v>23.732889500338242</v>
      </c>
      <c r="N212" s="97">
        <f t="shared" si="16"/>
        <v>0</v>
      </c>
      <c r="O212" s="97">
        <f t="shared" si="17"/>
        <v>23.732889500338242</v>
      </c>
      <c r="P212" s="97">
        <f t="shared" si="18"/>
        <v>0</v>
      </c>
      <c r="Q212" s="97">
        <f t="shared" si="19"/>
        <v>0</v>
      </c>
    </row>
    <row r="213" spans="1:17" ht="34.5">
      <c r="A213" s="11" t="s">
        <v>634</v>
      </c>
      <c r="B213" s="67" t="s">
        <v>635</v>
      </c>
      <c r="C213" s="59">
        <v>7416000</v>
      </c>
      <c r="D213" s="59">
        <v>0</v>
      </c>
      <c r="E213" s="59">
        <v>7416000</v>
      </c>
      <c r="F213" s="59">
        <v>0</v>
      </c>
      <c r="G213" s="59">
        <v>0</v>
      </c>
      <c r="H213" s="59">
        <v>1791506.98</v>
      </c>
      <c r="I213" s="59">
        <v>0</v>
      </c>
      <c r="J213" s="59">
        <v>1791506.98</v>
      </c>
      <c r="K213" s="59">
        <v>0</v>
      </c>
      <c r="L213" s="59">
        <v>0</v>
      </c>
      <c r="M213" s="97">
        <f t="shared" si="15"/>
        <v>24.157321736785327</v>
      </c>
      <c r="N213" s="97">
        <f t="shared" si="16"/>
        <v>0</v>
      </c>
      <c r="O213" s="97">
        <f t="shared" si="17"/>
        <v>24.157321736785327</v>
      </c>
      <c r="P213" s="97">
        <f t="shared" si="18"/>
        <v>0</v>
      </c>
      <c r="Q213" s="97">
        <f t="shared" si="19"/>
        <v>0</v>
      </c>
    </row>
    <row r="214" spans="1:17" ht="16.5">
      <c r="A214" s="11" t="s">
        <v>636</v>
      </c>
      <c r="B214" s="67" t="s">
        <v>637</v>
      </c>
      <c r="C214" s="59">
        <v>392042</v>
      </c>
      <c r="D214" s="59">
        <v>0</v>
      </c>
      <c r="E214" s="59">
        <v>392042</v>
      </c>
      <c r="F214" s="59">
        <v>0</v>
      </c>
      <c r="G214" s="59">
        <v>0</v>
      </c>
      <c r="H214" s="59">
        <v>61567</v>
      </c>
      <c r="I214" s="59">
        <v>0</v>
      </c>
      <c r="J214" s="59">
        <v>61567</v>
      </c>
      <c r="K214" s="59">
        <v>0</v>
      </c>
      <c r="L214" s="59">
        <v>0</v>
      </c>
      <c r="M214" s="97">
        <f t="shared" si="15"/>
        <v>15.704184755714948</v>
      </c>
      <c r="N214" s="97">
        <f t="shared" si="16"/>
        <v>0</v>
      </c>
      <c r="O214" s="97">
        <f t="shared" si="17"/>
        <v>15.704184755714948</v>
      </c>
      <c r="P214" s="97">
        <f t="shared" si="18"/>
        <v>0</v>
      </c>
      <c r="Q214" s="97">
        <f t="shared" si="19"/>
        <v>0</v>
      </c>
    </row>
    <row r="215" spans="1:17" ht="16.5">
      <c r="A215" s="101" t="s">
        <v>638</v>
      </c>
      <c r="B215" s="112" t="s">
        <v>639</v>
      </c>
      <c r="C215" s="103">
        <v>1994587</v>
      </c>
      <c r="D215" s="103">
        <v>0</v>
      </c>
      <c r="E215" s="103">
        <v>470000</v>
      </c>
      <c r="F215" s="103">
        <v>1524587</v>
      </c>
      <c r="G215" s="103">
        <v>0</v>
      </c>
      <c r="H215" s="103">
        <v>473649.51</v>
      </c>
      <c r="I215" s="103">
        <v>0</v>
      </c>
      <c r="J215" s="103">
        <v>0</v>
      </c>
      <c r="K215" s="103">
        <v>473649.51</v>
      </c>
      <c r="L215" s="103">
        <v>0</v>
      </c>
      <c r="M215" s="104">
        <f t="shared" si="15"/>
        <v>23.746746068233676</v>
      </c>
      <c r="N215" s="104">
        <f t="shared" si="16"/>
        <v>0</v>
      </c>
      <c r="O215" s="104">
        <f t="shared" si="17"/>
        <v>0</v>
      </c>
      <c r="P215" s="104">
        <f t="shared" si="18"/>
        <v>31.067397924815047</v>
      </c>
      <c r="Q215" s="104">
        <f t="shared" si="19"/>
        <v>0</v>
      </c>
    </row>
    <row r="216" spans="1:17" ht="45.75">
      <c r="A216" s="11" t="s">
        <v>370</v>
      </c>
      <c r="B216" s="67" t="s">
        <v>640</v>
      </c>
      <c r="C216" s="59">
        <v>1260000</v>
      </c>
      <c r="D216" s="59">
        <v>0</v>
      </c>
      <c r="E216" s="59">
        <v>0</v>
      </c>
      <c r="F216" s="59">
        <v>1260000</v>
      </c>
      <c r="G216" s="59">
        <v>0</v>
      </c>
      <c r="H216" s="59">
        <v>442932.69</v>
      </c>
      <c r="I216" s="59">
        <v>0</v>
      </c>
      <c r="J216" s="59">
        <v>0</v>
      </c>
      <c r="K216" s="59">
        <v>442932.69</v>
      </c>
      <c r="L216" s="59">
        <v>0</v>
      </c>
      <c r="M216" s="97">
        <f t="shared" si="15"/>
        <v>35.1533880952381</v>
      </c>
      <c r="N216" s="97">
        <f t="shared" si="16"/>
        <v>0</v>
      </c>
      <c r="O216" s="97">
        <f t="shared" si="17"/>
        <v>0</v>
      </c>
      <c r="P216" s="97">
        <f t="shared" si="18"/>
        <v>35.1533880952381</v>
      </c>
      <c r="Q216" s="97">
        <f t="shared" si="19"/>
        <v>0</v>
      </c>
    </row>
    <row r="217" spans="1:17" ht="16.5">
      <c r="A217" s="11" t="s">
        <v>436</v>
      </c>
      <c r="B217" s="67" t="s">
        <v>641</v>
      </c>
      <c r="C217" s="59">
        <v>1260000</v>
      </c>
      <c r="D217" s="59">
        <v>0</v>
      </c>
      <c r="E217" s="59">
        <v>0</v>
      </c>
      <c r="F217" s="59">
        <v>1260000</v>
      </c>
      <c r="G217" s="59">
        <v>0</v>
      </c>
      <c r="H217" s="59">
        <v>442932.69</v>
      </c>
      <c r="I217" s="59">
        <v>0</v>
      </c>
      <c r="J217" s="59">
        <v>0</v>
      </c>
      <c r="K217" s="59">
        <v>442932.69</v>
      </c>
      <c r="L217" s="59">
        <v>0</v>
      </c>
      <c r="M217" s="97">
        <f t="shared" si="15"/>
        <v>35.1533880952381</v>
      </c>
      <c r="N217" s="97">
        <f t="shared" si="16"/>
        <v>0</v>
      </c>
      <c r="O217" s="97">
        <f t="shared" si="17"/>
        <v>0</v>
      </c>
      <c r="P217" s="97">
        <f t="shared" si="18"/>
        <v>35.1533880952381</v>
      </c>
      <c r="Q217" s="97">
        <f t="shared" si="19"/>
        <v>0</v>
      </c>
    </row>
    <row r="218" spans="1:17" ht="16.5">
      <c r="A218" s="11" t="s">
        <v>438</v>
      </c>
      <c r="B218" s="67" t="s">
        <v>642</v>
      </c>
      <c r="C218" s="59">
        <v>890000</v>
      </c>
      <c r="D218" s="59">
        <v>0</v>
      </c>
      <c r="E218" s="59">
        <v>0</v>
      </c>
      <c r="F218" s="59">
        <v>890000</v>
      </c>
      <c r="G218" s="59">
        <v>0</v>
      </c>
      <c r="H218" s="59">
        <v>308628.92</v>
      </c>
      <c r="I218" s="59">
        <v>0</v>
      </c>
      <c r="J218" s="59">
        <v>0</v>
      </c>
      <c r="K218" s="59">
        <v>308628.92</v>
      </c>
      <c r="L218" s="59">
        <v>0</v>
      </c>
      <c r="M218" s="97">
        <f t="shared" si="15"/>
        <v>34.67740674157303</v>
      </c>
      <c r="N218" s="97">
        <f t="shared" si="16"/>
        <v>0</v>
      </c>
      <c r="O218" s="97">
        <f t="shared" si="17"/>
        <v>0</v>
      </c>
      <c r="P218" s="97">
        <f t="shared" si="18"/>
        <v>34.67740674157303</v>
      </c>
      <c r="Q218" s="97">
        <f t="shared" si="19"/>
        <v>0</v>
      </c>
    </row>
    <row r="219" spans="1:17" ht="34.5">
      <c r="A219" s="11" t="s">
        <v>442</v>
      </c>
      <c r="B219" s="67" t="s">
        <v>643</v>
      </c>
      <c r="C219" s="59">
        <v>370000</v>
      </c>
      <c r="D219" s="59">
        <v>0</v>
      </c>
      <c r="E219" s="59">
        <v>0</v>
      </c>
      <c r="F219" s="59">
        <v>370000</v>
      </c>
      <c r="G219" s="59">
        <v>0</v>
      </c>
      <c r="H219" s="59">
        <v>134303.77</v>
      </c>
      <c r="I219" s="59">
        <v>0</v>
      </c>
      <c r="J219" s="59">
        <v>0</v>
      </c>
      <c r="K219" s="59">
        <v>134303.77</v>
      </c>
      <c r="L219" s="59">
        <v>0</v>
      </c>
      <c r="M219" s="97">
        <f t="shared" si="15"/>
        <v>36.298316216216215</v>
      </c>
      <c r="N219" s="97">
        <f t="shared" si="16"/>
        <v>0</v>
      </c>
      <c r="O219" s="97">
        <f t="shared" si="17"/>
        <v>0</v>
      </c>
      <c r="P219" s="97">
        <f t="shared" si="18"/>
        <v>36.298316216216215</v>
      </c>
      <c r="Q219" s="97">
        <f t="shared" si="19"/>
        <v>0</v>
      </c>
    </row>
    <row r="220" spans="1:17" ht="23.25">
      <c r="A220" s="11" t="s">
        <v>380</v>
      </c>
      <c r="B220" s="67" t="s">
        <v>644</v>
      </c>
      <c r="C220" s="59">
        <v>709587</v>
      </c>
      <c r="D220" s="59">
        <v>0</v>
      </c>
      <c r="E220" s="59">
        <v>470000</v>
      </c>
      <c r="F220" s="59">
        <v>239587</v>
      </c>
      <c r="G220" s="59">
        <v>0</v>
      </c>
      <c r="H220" s="59">
        <v>18501.39</v>
      </c>
      <c r="I220" s="59">
        <v>0</v>
      </c>
      <c r="J220" s="59">
        <v>0</v>
      </c>
      <c r="K220" s="59">
        <v>18501.39</v>
      </c>
      <c r="L220" s="59">
        <v>0</v>
      </c>
      <c r="M220" s="97">
        <f t="shared" si="15"/>
        <v>2.607346245069315</v>
      </c>
      <c r="N220" s="97">
        <f t="shared" si="16"/>
        <v>0</v>
      </c>
      <c r="O220" s="97">
        <f t="shared" si="17"/>
        <v>0</v>
      </c>
      <c r="P220" s="97">
        <f t="shared" si="18"/>
        <v>7.722201121095885</v>
      </c>
      <c r="Q220" s="97">
        <f t="shared" si="19"/>
        <v>0</v>
      </c>
    </row>
    <row r="221" spans="1:17" ht="23.25">
      <c r="A221" s="11" t="s">
        <v>382</v>
      </c>
      <c r="B221" s="67" t="s">
        <v>645</v>
      </c>
      <c r="C221" s="59">
        <v>709587</v>
      </c>
      <c r="D221" s="59">
        <v>0</v>
      </c>
      <c r="E221" s="59">
        <v>470000</v>
      </c>
      <c r="F221" s="59">
        <v>239587</v>
      </c>
      <c r="G221" s="59">
        <v>0</v>
      </c>
      <c r="H221" s="59">
        <v>18501.39</v>
      </c>
      <c r="I221" s="59">
        <v>0</v>
      </c>
      <c r="J221" s="59">
        <v>0</v>
      </c>
      <c r="K221" s="59">
        <v>18501.39</v>
      </c>
      <c r="L221" s="59">
        <v>0</v>
      </c>
      <c r="M221" s="97">
        <f t="shared" si="15"/>
        <v>2.607346245069315</v>
      </c>
      <c r="N221" s="97">
        <f t="shared" si="16"/>
        <v>0</v>
      </c>
      <c r="O221" s="97">
        <f t="shared" si="17"/>
        <v>0</v>
      </c>
      <c r="P221" s="97">
        <f t="shared" si="18"/>
        <v>7.722201121095885</v>
      </c>
      <c r="Q221" s="97">
        <f t="shared" si="19"/>
        <v>0</v>
      </c>
    </row>
    <row r="222" spans="1:17" ht="16.5">
      <c r="A222" s="11" t="s">
        <v>384</v>
      </c>
      <c r="B222" s="67" t="s">
        <v>646</v>
      </c>
      <c r="C222" s="59">
        <v>709587</v>
      </c>
      <c r="D222" s="59">
        <v>0</v>
      </c>
      <c r="E222" s="59">
        <v>470000</v>
      </c>
      <c r="F222" s="59">
        <v>239587</v>
      </c>
      <c r="G222" s="59">
        <v>0</v>
      </c>
      <c r="H222" s="59">
        <v>18501.39</v>
      </c>
      <c r="I222" s="59">
        <v>0</v>
      </c>
      <c r="J222" s="59">
        <v>0</v>
      </c>
      <c r="K222" s="59">
        <v>18501.39</v>
      </c>
      <c r="L222" s="59">
        <v>0</v>
      </c>
      <c r="M222" s="97">
        <f t="shared" si="15"/>
        <v>2.607346245069315</v>
      </c>
      <c r="N222" s="97">
        <f t="shared" si="16"/>
        <v>0</v>
      </c>
      <c r="O222" s="97">
        <f t="shared" si="17"/>
        <v>0</v>
      </c>
      <c r="P222" s="97">
        <f t="shared" si="18"/>
        <v>7.722201121095885</v>
      </c>
      <c r="Q222" s="97">
        <f t="shared" si="19"/>
        <v>0</v>
      </c>
    </row>
    <row r="223" spans="1:17" ht="16.5">
      <c r="A223" s="11" t="s">
        <v>386</v>
      </c>
      <c r="B223" s="67" t="s">
        <v>647</v>
      </c>
      <c r="C223" s="59">
        <v>25000</v>
      </c>
      <c r="D223" s="59">
        <v>0</v>
      </c>
      <c r="E223" s="59">
        <v>0</v>
      </c>
      <c r="F223" s="59">
        <v>25000</v>
      </c>
      <c r="G223" s="59">
        <v>0</v>
      </c>
      <c r="H223" s="59">
        <v>12215.43</v>
      </c>
      <c r="I223" s="59">
        <v>0</v>
      </c>
      <c r="J223" s="59">
        <v>0</v>
      </c>
      <c r="K223" s="59">
        <v>12215.43</v>
      </c>
      <c r="L223" s="59">
        <v>0</v>
      </c>
      <c r="M223" s="97">
        <f t="shared" si="15"/>
        <v>48.861720000000005</v>
      </c>
      <c r="N223" s="97">
        <f t="shared" si="16"/>
        <v>0</v>
      </c>
      <c r="O223" s="97">
        <f t="shared" si="17"/>
        <v>0</v>
      </c>
      <c r="P223" s="97">
        <f t="shared" si="18"/>
        <v>48.861720000000005</v>
      </c>
      <c r="Q223" s="97">
        <f t="shared" si="19"/>
        <v>0</v>
      </c>
    </row>
    <row r="224" spans="1:17" ht="16.5">
      <c r="A224" s="11" t="s">
        <v>388</v>
      </c>
      <c r="B224" s="67" t="s">
        <v>648</v>
      </c>
      <c r="C224" s="59">
        <v>25000</v>
      </c>
      <c r="D224" s="59">
        <v>0</v>
      </c>
      <c r="E224" s="59">
        <v>0</v>
      </c>
      <c r="F224" s="59">
        <v>25000</v>
      </c>
      <c r="G224" s="59">
        <v>0</v>
      </c>
      <c r="H224" s="59">
        <v>12215.43</v>
      </c>
      <c r="I224" s="59">
        <v>0</v>
      </c>
      <c r="J224" s="59">
        <v>0</v>
      </c>
      <c r="K224" s="59">
        <v>12215.43</v>
      </c>
      <c r="L224" s="59">
        <v>0</v>
      </c>
      <c r="M224" s="97">
        <f t="shared" si="15"/>
        <v>48.861720000000005</v>
      </c>
      <c r="N224" s="97">
        <f t="shared" si="16"/>
        <v>0</v>
      </c>
      <c r="O224" s="97">
        <f t="shared" si="17"/>
        <v>0</v>
      </c>
      <c r="P224" s="97">
        <f t="shared" si="18"/>
        <v>48.861720000000005</v>
      </c>
      <c r="Q224" s="97">
        <f t="shared" si="19"/>
        <v>0</v>
      </c>
    </row>
    <row r="225" spans="1:17" ht="16.5">
      <c r="A225" s="11" t="s">
        <v>390</v>
      </c>
      <c r="B225" s="67" t="s">
        <v>649</v>
      </c>
      <c r="C225" s="59">
        <v>25000</v>
      </c>
      <c r="D225" s="59">
        <v>0</v>
      </c>
      <c r="E225" s="59">
        <v>0</v>
      </c>
      <c r="F225" s="59">
        <v>25000</v>
      </c>
      <c r="G225" s="59">
        <v>0</v>
      </c>
      <c r="H225" s="59">
        <v>12215.43</v>
      </c>
      <c r="I225" s="59">
        <v>0</v>
      </c>
      <c r="J225" s="59">
        <v>0</v>
      </c>
      <c r="K225" s="59">
        <v>12215.43</v>
      </c>
      <c r="L225" s="59">
        <v>0</v>
      </c>
      <c r="M225" s="97">
        <f t="shared" si="15"/>
        <v>48.861720000000005</v>
      </c>
      <c r="N225" s="97">
        <f t="shared" si="16"/>
        <v>0</v>
      </c>
      <c r="O225" s="97">
        <f t="shared" si="17"/>
        <v>0</v>
      </c>
      <c r="P225" s="97">
        <f t="shared" si="18"/>
        <v>48.861720000000005</v>
      </c>
      <c r="Q225" s="97">
        <f t="shared" si="19"/>
        <v>0</v>
      </c>
    </row>
    <row r="226" spans="1:17" ht="16.5">
      <c r="A226" s="101" t="s">
        <v>650</v>
      </c>
      <c r="B226" s="112" t="s">
        <v>651</v>
      </c>
      <c r="C226" s="103">
        <v>4360888</v>
      </c>
      <c r="D226" s="103">
        <v>0</v>
      </c>
      <c r="E226" s="103">
        <v>3301900</v>
      </c>
      <c r="F226" s="103">
        <v>1058988</v>
      </c>
      <c r="G226" s="103">
        <v>0</v>
      </c>
      <c r="H226" s="103">
        <v>1557259.99</v>
      </c>
      <c r="I226" s="103">
        <v>0</v>
      </c>
      <c r="J226" s="103">
        <v>1264929.71</v>
      </c>
      <c r="K226" s="103">
        <v>292330.28</v>
      </c>
      <c r="L226" s="103">
        <v>0</v>
      </c>
      <c r="M226" s="104">
        <f t="shared" si="15"/>
        <v>35.70969926308587</v>
      </c>
      <c r="N226" s="104">
        <f t="shared" si="16"/>
        <v>0</v>
      </c>
      <c r="O226" s="104">
        <f t="shared" si="17"/>
        <v>38.309146551985215</v>
      </c>
      <c r="P226" s="104">
        <f t="shared" si="18"/>
        <v>27.60468296146888</v>
      </c>
      <c r="Q226" s="104">
        <f t="shared" si="19"/>
        <v>0</v>
      </c>
    </row>
    <row r="227" spans="1:17" ht="45.75">
      <c r="A227" s="11" t="s">
        <v>370</v>
      </c>
      <c r="B227" s="67" t="s">
        <v>652</v>
      </c>
      <c r="C227" s="59">
        <v>3680000</v>
      </c>
      <c r="D227" s="59">
        <v>0</v>
      </c>
      <c r="E227" s="59">
        <v>2860000</v>
      </c>
      <c r="F227" s="59">
        <v>820000</v>
      </c>
      <c r="G227" s="59">
        <v>0</v>
      </c>
      <c r="H227" s="59">
        <v>1345737.06</v>
      </c>
      <c r="I227" s="59">
        <v>0</v>
      </c>
      <c r="J227" s="59">
        <v>1088404.55</v>
      </c>
      <c r="K227" s="59">
        <v>257332.51</v>
      </c>
      <c r="L227" s="59">
        <v>0</v>
      </c>
      <c r="M227" s="97">
        <f t="shared" si="15"/>
        <v>36.56894184782609</v>
      </c>
      <c r="N227" s="97">
        <f t="shared" si="16"/>
        <v>0</v>
      </c>
      <c r="O227" s="97">
        <f t="shared" si="17"/>
        <v>38.05610314685315</v>
      </c>
      <c r="P227" s="97">
        <f t="shared" si="18"/>
        <v>31.382013414634148</v>
      </c>
      <c r="Q227" s="97">
        <f t="shared" si="19"/>
        <v>0</v>
      </c>
    </row>
    <row r="228" spans="1:17" ht="16.5">
      <c r="A228" s="11" t="s">
        <v>436</v>
      </c>
      <c r="B228" s="67" t="s">
        <v>653</v>
      </c>
      <c r="C228" s="59">
        <v>3220000</v>
      </c>
      <c r="D228" s="59">
        <v>0</v>
      </c>
      <c r="E228" s="59">
        <v>2400000</v>
      </c>
      <c r="F228" s="59">
        <v>820000</v>
      </c>
      <c r="G228" s="59">
        <v>0</v>
      </c>
      <c r="H228" s="59">
        <v>1184024.84</v>
      </c>
      <c r="I228" s="59">
        <v>0</v>
      </c>
      <c r="J228" s="59">
        <v>926692.33</v>
      </c>
      <c r="K228" s="59">
        <v>257332.51</v>
      </c>
      <c r="L228" s="59">
        <v>0</v>
      </c>
      <c r="M228" s="97">
        <f t="shared" si="15"/>
        <v>36.77095776397516</v>
      </c>
      <c r="N228" s="97">
        <f t="shared" si="16"/>
        <v>0</v>
      </c>
      <c r="O228" s="97">
        <f t="shared" si="17"/>
        <v>38.61218041666666</v>
      </c>
      <c r="P228" s="97">
        <f t="shared" si="18"/>
        <v>31.382013414634148</v>
      </c>
      <c r="Q228" s="97">
        <f t="shared" si="19"/>
        <v>0</v>
      </c>
    </row>
    <row r="229" spans="1:17" ht="16.5">
      <c r="A229" s="11" t="s">
        <v>438</v>
      </c>
      <c r="B229" s="67" t="s">
        <v>654</v>
      </c>
      <c r="C229" s="59">
        <v>2413318</v>
      </c>
      <c r="D229" s="59">
        <v>0</v>
      </c>
      <c r="E229" s="59">
        <v>1843318</v>
      </c>
      <c r="F229" s="59">
        <v>570000</v>
      </c>
      <c r="G229" s="59">
        <v>0</v>
      </c>
      <c r="H229" s="59">
        <v>975094.66</v>
      </c>
      <c r="I229" s="59">
        <v>0</v>
      </c>
      <c r="J229" s="59">
        <v>795055.12</v>
      </c>
      <c r="K229" s="59">
        <v>180039.54</v>
      </c>
      <c r="L229" s="59">
        <v>0</v>
      </c>
      <c r="M229" s="97">
        <f t="shared" si="15"/>
        <v>40.40473157702383</v>
      </c>
      <c r="N229" s="97">
        <f t="shared" si="16"/>
        <v>0</v>
      </c>
      <c r="O229" s="97">
        <f t="shared" si="17"/>
        <v>43.1317396130239</v>
      </c>
      <c r="P229" s="97">
        <f t="shared" si="18"/>
        <v>31.585884210526316</v>
      </c>
      <c r="Q229" s="97">
        <f t="shared" si="19"/>
        <v>0</v>
      </c>
    </row>
    <row r="230" spans="1:17" ht="23.25">
      <c r="A230" s="11" t="s">
        <v>440</v>
      </c>
      <c r="B230" s="67" t="s">
        <v>655</v>
      </c>
      <c r="C230" s="59">
        <v>1200</v>
      </c>
      <c r="D230" s="59">
        <v>0</v>
      </c>
      <c r="E230" s="59">
        <v>1200</v>
      </c>
      <c r="F230" s="59">
        <v>0</v>
      </c>
      <c r="G230" s="59">
        <v>0</v>
      </c>
      <c r="H230" s="59">
        <v>200</v>
      </c>
      <c r="I230" s="59">
        <v>0</v>
      </c>
      <c r="J230" s="59">
        <v>200</v>
      </c>
      <c r="K230" s="59">
        <v>0</v>
      </c>
      <c r="L230" s="59">
        <v>0</v>
      </c>
      <c r="M230" s="97">
        <f t="shared" si="15"/>
        <v>16.666666666666664</v>
      </c>
      <c r="N230" s="97">
        <f t="shared" si="16"/>
        <v>0</v>
      </c>
      <c r="O230" s="97">
        <f t="shared" si="17"/>
        <v>16.666666666666664</v>
      </c>
      <c r="P230" s="97">
        <f t="shared" si="18"/>
        <v>0</v>
      </c>
      <c r="Q230" s="97">
        <f t="shared" si="19"/>
        <v>0</v>
      </c>
    </row>
    <row r="231" spans="1:17" ht="34.5">
      <c r="A231" s="11" t="s">
        <v>442</v>
      </c>
      <c r="B231" s="67" t="s">
        <v>656</v>
      </c>
      <c r="C231" s="59">
        <v>805482</v>
      </c>
      <c r="D231" s="59">
        <v>0</v>
      </c>
      <c r="E231" s="59">
        <v>555482</v>
      </c>
      <c r="F231" s="59">
        <v>250000</v>
      </c>
      <c r="G231" s="59">
        <v>0</v>
      </c>
      <c r="H231" s="59">
        <v>208730.18</v>
      </c>
      <c r="I231" s="59">
        <v>0</v>
      </c>
      <c r="J231" s="59">
        <v>131437.21</v>
      </c>
      <c r="K231" s="59">
        <v>77292.97</v>
      </c>
      <c r="L231" s="59">
        <v>0</v>
      </c>
      <c r="M231" s="97">
        <f t="shared" si="15"/>
        <v>25.913698878435522</v>
      </c>
      <c r="N231" s="97">
        <f t="shared" si="16"/>
        <v>0</v>
      </c>
      <c r="O231" s="97">
        <f t="shared" si="17"/>
        <v>23.66183062637493</v>
      </c>
      <c r="P231" s="97">
        <f t="shared" si="18"/>
        <v>30.917188</v>
      </c>
      <c r="Q231" s="97">
        <f t="shared" si="19"/>
        <v>0</v>
      </c>
    </row>
    <row r="232" spans="1:17" ht="23.25">
      <c r="A232" s="11" t="s">
        <v>372</v>
      </c>
      <c r="B232" s="67" t="s">
        <v>657</v>
      </c>
      <c r="C232" s="59">
        <v>460000</v>
      </c>
      <c r="D232" s="59">
        <v>0</v>
      </c>
      <c r="E232" s="59">
        <v>460000</v>
      </c>
      <c r="F232" s="59">
        <v>0</v>
      </c>
      <c r="G232" s="59">
        <v>0</v>
      </c>
      <c r="H232" s="59">
        <v>161712.22</v>
      </c>
      <c r="I232" s="59">
        <v>0</v>
      </c>
      <c r="J232" s="59">
        <v>161712.22</v>
      </c>
      <c r="K232" s="59">
        <v>0</v>
      </c>
      <c r="L232" s="59">
        <v>0</v>
      </c>
      <c r="M232" s="97">
        <f t="shared" si="15"/>
        <v>35.15483043478261</v>
      </c>
      <c r="N232" s="97">
        <f t="shared" si="16"/>
        <v>0</v>
      </c>
      <c r="O232" s="97">
        <f t="shared" si="17"/>
        <v>35.15483043478261</v>
      </c>
      <c r="P232" s="97">
        <f t="shared" si="18"/>
        <v>0</v>
      </c>
      <c r="Q232" s="97">
        <f t="shared" si="19"/>
        <v>0</v>
      </c>
    </row>
    <row r="233" spans="1:17" ht="16.5">
      <c r="A233" s="11" t="s">
        <v>374</v>
      </c>
      <c r="B233" s="67" t="s">
        <v>658</v>
      </c>
      <c r="C233" s="59">
        <v>352842</v>
      </c>
      <c r="D233" s="59">
        <v>0</v>
      </c>
      <c r="E233" s="59">
        <v>352842</v>
      </c>
      <c r="F233" s="59">
        <v>0</v>
      </c>
      <c r="G233" s="59">
        <v>0</v>
      </c>
      <c r="H233" s="59">
        <v>136418</v>
      </c>
      <c r="I233" s="59">
        <v>0</v>
      </c>
      <c r="J233" s="59">
        <v>136418</v>
      </c>
      <c r="K233" s="59">
        <v>0</v>
      </c>
      <c r="L233" s="59">
        <v>0</v>
      </c>
      <c r="M233" s="97">
        <f t="shared" si="15"/>
        <v>38.662630865939995</v>
      </c>
      <c r="N233" s="97">
        <f t="shared" si="16"/>
        <v>0</v>
      </c>
      <c r="O233" s="97">
        <f t="shared" si="17"/>
        <v>38.662630865939995</v>
      </c>
      <c r="P233" s="97">
        <f t="shared" si="18"/>
        <v>0</v>
      </c>
      <c r="Q233" s="97">
        <f t="shared" si="19"/>
        <v>0</v>
      </c>
    </row>
    <row r="234" spans="1:17" ht="23.25">
      <c r="A234" s="11" t="s">
        <v>397</v>
      </c>
      <c r="B234" s="67" t="s">
        <v>659</v>
      </c>
      <c r="C234" s="59">
        <v>600</v>
      </c>
      <c r="D234" s="59">
        <v>0</v>
      </c>
      <c r="E234" s="59">
        <v>600</v>
      </c>
      <c r="F234" s="59">
        <v>0</v>
      </c>
      <c r="G234" s="59">
        <v>0</v>
      </c>
      <c r="H234" s="59">
        <v>100</v>
      </c>
      <c r="I234" s="59">
        <v>0</v>
      </c>
      <c r="J234" s="59">
        <v>100</v>
      </c>
      <c r="K234" s="59">
        <v>0</v>
      </c>
      <c r="L234" s="59">
        <v>0</v>
      </c>
      <c r="M234" s="97">
        <f t="shared" si="15"/>
        <v>16.666666666666664</v>
      </c>
      <c r="N234" s="97">
        <f t="shared" si="16"/>
        <v>0</v>
      </c>
      <c r="O234" s="97">
        <f t="shared" si="17"/>
        <v>16.666666666666664</v>
      </c>
      <c r="P234" s="97">
        <f t="shared" si="18"/>
        <v>0</v>
      </c>
      <c r="Q234" s="97">
        <f t="shared" si="19"/>
        <v>0</v>
      </c>
    </row>
    <row r="235" spans="1:17" ht="34.5">
      <c r="A235" s="11" t="s">
        <v>376</v>
      </c>
      <c r="B235" s="67" t="s">
        <v>660</v>
      </c>
      <c r="C235" s="59">
        <v>106558</v>
      </c>
      <c r="D235" s="59">
        <v>0</v>
      </c>
      <c r="E235" s="59">
        <v>106558</v>
      </c>
      <c r="F235" s="59">
        <v>0</v>
      </c>
      <c r="G235" s="59">
        <v>0</v>
      </c>
      <c r="H235" s="59">
        <v>25194.22</v>
      </c>
      <c r="I235" s="59">
        <v>0</v>
      </c>
      <c r="J235" s="59">
        <v>25194.22</v>
      </c>
      <c r="K235" s="59">
        <v>0</v>
      </c>
      <c r="L235" s="59">
        <v>0</v>
      </c>
      <c r="M235" s="97">
        <f t="shared" si="15"/>
        <v>23.64366823701646</v>
      </c>
      <c r="N235" s="97">
        <f t="shared" si="16"/>
        <v>0</v>
      </c>
      <c r="O235" s="97">
        <f t="shared" si="17"/>
        <v>23.64366823701646</v>
      </c>
      <c r="P235" s="97">
        <f t="shared" si="18"/>
        <v>0</v>
      </c>
      <c r="Q235" s="97">
        <f t="shared" si="19"/>
        <v>0</v>
      </c>
    </row>
    <row r="236" spans="1:17" ht="23.25">
      <c r="A236" s="11" t="s">
        <v>380</v>
      </c>
      <c r="B236" s="67" t="s">
        <v>661</v>
      </c>
      <c r="C236" s="59">
        <v>655888</v>
      </c>
      <c r="D236" s="59">
        <v>0</v>
      </c>
      <c r="E236" s="59">
        <v>441900</v>
      </c>
      <c r="F236" s="59">
        <v>213988</v>
      </c>
      <c r="G236" s="59">
        <v>0</v>
      </c>
      <c r="H236" s="59">
        <v>203328.6</v>
      </c>
      <c r="I236" s="59">
        <v>0</v>
      </c>
      <c r="J236" s="59">
        <v>176525.16</v>
      </c>
      <c r="K236" s="59">
        <v>26803.44</v>
      </c>
      <c r="L236" s="59">
        <v>0</v>
      </c>
      <c r="M236" s="97">
        <f t="shared" si="15"/>
        <v>31.000506183982633</v>
      </c>
      <c r="N236" s="97">
        <f t="shared" si="16"/>
        <v>0</v>
      </c>
      <c r="O236" s="97">
        <f t="shared" si="17"/>
        <v>39.946856754921924</v>
      </c>
      <c r="P236" s="97">
        <f t="shared" si="18"/>
        <v>12.525674336878703</v>
      </c>
      <c r="Q236" s="97">
        <f t="shared" si="19"/>
        <v>0</v>
      </c>
    </row>
    <row r="237" spans="1:17" ht="23.25">
      <c r="A237" s="11" t="s">
        <v>382</v>
      </c>
      <c r="B237" s="67" t="s">
        <v>662</v>
      </c>
      <c r="C237" s="59">
        <v>655888</v>
      </c>
      <c r="D237" s="59">
        <v>0</v>
      </c>
      <c r="E237" s="59">
        <v>441900</v>
      </c>
      <c r="F237" s="59">
        <v>213988</v>
      </c>
      <c r="G237" s="59">
        <v>0</v>
      </c>
      <c r="H237" s="59">
        <v>203328.6</v>
      </c>
      <c r="I237" s="59">
        <v>0</v>
      </c>
      <c r="J237" s="59">
        <v>176525.16</v>
      </c>
      <c r="K237" s="59">
        <v>26803.44</v>
      </c>
      <c r="L237" s="59">
        <v>0</v>
      </c>
      <c r="M237" s="97">
        <f t="shared" si="15"/>
        <v>31.000506183982633</v>
      </c>
      <c r="N237" s="97">
        <f t="shared" si="16"/>
        <v>0</v>
      </c>
      <c r="O237" s="97">
        <f t="shared" si="17"/>
        <v>39.946856754921924</v>
      </c>
      <c r="P237" s="97">
        <f t="shared" si="18"/>
        <v>12.525674336878703</v>
      </c>
      <c r="Q237" s="97">
        <f t="shared" si="19"/>
        <v>0</v>
      </c>
    </row>
    <row r="238" spans="1:17" ht="16.5">
      <c r="A238" s="11" t="s">
        <v>384</v>
      </c>
      <c r="B238" s="67" t="s">
        <v>663</v>
      </c>
      <c r="C238" s="59">
        <v>655888</v>
      </c>
      <c r="D238" s="59">
        <v>0</v>
      </c>
      <c r="E238" s="59">
        <v>441900</v>
      </c>
      <c r="F238" s="59">
        <v>213988</v>
      </c>
      <c r="G238" s="59">
        <v>0</v>
      </c>
      <c r="H238" s="59">
        <v>203328.6</v>
      </c>
      <c r="I238" s="59">
        <v>0</v>
      </c>
      <c r="J238" s="59">
        <v>176525.16</v>
      </c>
      <c r="K238" s="59">
        <v>26803.44</v>
      </c>
      <c r="L238" s="59">
        <v>0</v>
      </c>
      <c r="M238" s="97">
        <f t="shared" si="15"/>
        <v>31.000506183982633</v>
      </c>
      <c r="N238" s="97">
        <f t="shared" si="16"/>
        <v>0</v>
      </c>
      <c r="O238" s="97">
        <f t="shared" si="17"/>
        <v>39.946856754921924</v>
      </c>
      <c r="P238" s="97">
        <f t="shared" si="18"/>
        <v>12.525674336878703</v>
      </c>
      <c r="Q238" s="97">
        <f t="shared" si="19"/>
        <v>0</v>
      </c>
    </row>
    <row r="239" spans="1:17" ht="16.5">
      <c r="A239" s="11" t="s">
        <v>386</v>
      </c>
      <c r="B239" s="67" t="s">
        <v>664</v>
      </c>
      <c r="C239" s="59">
        <v>25000</v>
      </c>
      <c r="D239" s="59">
        <v>0</v>
      </c>
      <c r="E239" s="59">
        <v>0</v>
      </c>
      <c r="F239" s="59">
        <v>25000</v>
      </c>
      <c r="G239" s="59">
        <v>0</v>
      </c>
      <c r="H239" s="59">
        <v>8194.33</v>
      </c>
      <c r="I239" s="59">
        <v>0</v>
      </c>
      <c r="J239" s="59">
        <v>0</v>
      </c>
      <c r="K239" s="59">
        <v>8194.33</v>
      </c>
      <c r="L239" s="59">
        <v>0</v>
      </c>
      <c r="M239" s="97">
        <f t="shared" si="15"/>
        <v>32.777319999999996</v>
      </c>
      <c r="N239" s="97">
        <f t="shared" si="16"/>
        <v>0</v>
      </c>
      <c r="O239" s="97">
        <f t="shared" si="17"/>
        <v>0</v>
      </c>
      <c r="P239" s="97">
        <f t="shared" si="18"/>
        <v>32.777319999999996</v>
      </c>
      <c r="Q239" s="97">
        <f t="shared" si="19"/>
        <v>0</v>
      </c>
    </row>
    <row r="240" spans="1:17" ht="16.5">
      <c r="A240" s="11" t="s">
        <v>388</v>
      </c>
      <c r="B240" s="67" t="s">
        <v>665</v>
      </c>
      <c r="C240" s="59">
        <v>25000</v>
      </c>
      <c r="D240" s="59">
        <v>0</v>
      </c>
      <c r="E240" s="59">
        <v>0</v>
      </c>
      <c r="F240" s="59">
        <v>25000</v>
      </c>
      <c r="G240" s="59">
        <v>0</v>
      </c>
      <c r="H240" s="59">
        <v>8194.33</v>
      </c>
      <c r="I240" s="59">
        <v>0</v>
      </c>
      <c r="J240" s="59">
        <v>0</v>
      </c>
      <c r="K240" s="59">
        <v>8194.33</v>
      </c>
      <c r="L240" s="59">
        <v>0</v>
      </c>
      <c r="M240" s="97">
        <f t="shared" si="15"/>
        <v>32.777319999999996</v>
      </c>
      <c r="N240" s="97">
        <f t="shared" si="16"/>
        <v>0</v>
      </c>
      <c r="O240" s="97">
        <f t="shared" si="17"/>
        <v>0</v>
      </c>
      <c r="P240" s="97">
        <f t="shared" si="18"/>
        <v>32.777319999999996</v>
      </c>
      <c r="Q240" s="97">
        <f t="shared" si="19"/>
        <v>0</v>
      </c>
    </row>
    <row r="241" spans="1:17" ht="16.5">
      <c r="A241" s="11" t="s">
        <v>390</v>
      </c>
      <c r="B241" s="67" t="s">
        <v>666</v>
      </c>
      <c r="C241" s="59">
        <v>25000</v>
      </c>
      <c r="D241" s="59">
        <v>0</v>
      </c>
      <c r="E241" s="59">
        <v>0</v>
      </c>
      <c r="F241" s="59">
        <v>25000</v>
      </c>
      <c r="G241" s="59">
        <v>0</v>
      </c>
      <c r="H241" s="59">
        <v>8194.33</v>
      </c>
      <c r="I241" s="59">
        <v>0</v>
      </c>
      <c r="J241" s="59">
        <v>0</v>
      </c>
      <c r="K241" s="59">
        <v>8194.33</v>
      </c>
      <c r="L241" s="59">
        <v>0</v>
      </c>
      <c r="M241" s="97">
        <f t="shared" si="15"/>
        <v>32.777319999999996</v>
      </c>
      <c r="N241" s="97">
        <f t="shared" si="16"/>
        <v>0</v>
      </c>
      <c r="O241" s="97">
        <f t="shared" si="17"/>
        <v>0</v>
      </c>
      <c r="P241" s="97">
        <f t="shared" si="18"/>
        <v>32.777319999999996</v>
      </c>
      <c r="Q241" s="97">
        <f t="shared" si="19"/>
        <v>0</v>
      </c>
    </row>
    <row r="242" spans="1:17" ht="16.5">
      <c r="A242" s="101" t="s">
        <v>667</v>
      </c>
      <c r="B242" s="112" t="s">
        <v>668</v>
      </c>
      <c r="C242" s="103">
        <v>12927136.25</v>
      </c>
      <c r="D242" s="103">
        <v>62370</v>
      </c>
      <c r="E242" s="103">
        <v>9760629.85</v>
      </c>
      <c r="F242" s="103">
        <v>2541136.4</v>
      </c>
      <c r="G242" s="103">
        <v>687740</v>
      </c>
      <c r="H242" s="103">
        <v>4193196.44</v>
      </c>
      <c r="I242" s="103">
        <v>0</v>
      </c>
      <c r="J242" s="103">
        <v>3482798.3</v>
      </c>
      <c r="K242" s="103">
        <v>553192.7</v>
      </c>
      <c r="L242" s="103">
        <v>157205.44</v>
      </c>
      <c r="M242" s="104">
        <f t="shared" si="15"/>
        <v>32.43716441837611</v>
      </c>
      <c r="N242" s="104">
        <f t="shared" si="16"/>
        <v>0</v>
      </c>
      <c r="O242" s="104">
        <f t="shared" si="17"/>
        <v>35.68210610916672</v>
      </c>
      <c r="P242" s="104">
        <f t="shared" si="18"/>
        <v>21.76950044869689</v>
      </c>
      <c r="Q242" s="104">
        <f t="shared" si="19"/>
        <v>22.858266205251983</v>
      </c>
    </row>
    <row r="243" spans="1:17" ht="16.5">
      <c r="A243" s="101" t="s">
        <v>669</v>
      </c>
      <c r="B243" s="112" t="s">
        <v>670</v>
      </c>
      <c r="C243" s="103">
        <v>12022136.25</v>
      </c>
      <c r="D243" s="103">
        <v>62370</v>
      </c>
      <c r="E243" s="103">
        <v>8855629.85</v>
      </c>
      <c r="F243" s="103">
        <v>2541136.4</v>
      </c>
      <c r="G243" s="103">
        <v>687740</v>
      </c>
      <c r="H243" s="103">
        <v>3976628.81</v>
      </c>
      <c r="I243" s="103">
        <v>0</v>
      </c>
      <c r="J243" s="103">
        <v>3266230.67</v>
      </c>
      <c r="K243" s="103">
        <v>553192.7</v>
      </c>
      <c r="L243" s="103">
        <v>157205.44</v>
      </c>
      <c r="M243" s="104">
        <f t="shared" si="15"/>
        <v>33.0775556632042</v>
      </c>
      <c r="N243" s="104">
        <f t="shared" si="16"/>
        <v>0</v>
      </c>
      <c r="O243" s="104">
        <f t="shared" si="17"/>
        <v>36.88309838288916</v>
      </c>
      <c r="P243" s="104">
        <f t="shared" si="18"/>
        <v>21.76950044869689</v>
      </c>
      <c r="Q243" s="104">
        <f t="shared" si="19"/>
        <v>22.858266205251983</v>
      </c>
    </row>
    <row r="244" spans="1:17" ht="45.75">
      <c r="A244" s="11" t="s">
        <v>370</v>
      </c>
      <c r="B244" s="67" t="s">
        <v>671</v>
      </c>
      <c r="C244" s="59">
        <v>7366635.85</v>
      </c>
      <c r="D244" s="59">
        <v>0</v>
      </c>
      <c r="E244" s="59">
        <v>6585663.8</v>
      </c>
      <c r="F244" s="59">
        <v>779445.9</v>
      </c>
      <c r="G244" s="59">
        <v>1526.15</v>
      </c>
      <c r="H244" s="59">
        <v>3323298.39</v>
      </c>
      <c r="I244" s="59">
        <v>0</v>
      </c>
      <c r="J244" s="59">
        <v>3036010.23</v>
      </c>
      <c r="K244" s="59">
        <v>285762.01</v>
      </c>
      <c r="L244" s="59">
        <v>1526.15</v>
      </c>
      <c r="M244" s="97">
        <f t="shared" si="15"/>
        <v>45.11283654668502</v>
      </c>
      <c r="N244" s="97">
        <f t="shared" si="16"/>
        <v>0</v>
      </c>
      <c r="O244" s="97">
        <f t="shared" si="17"/>
        <v>46.100291818722965</v>
      </c>
      <c r="P244" s="97">
        <f t="shared" si="18"/>
        <v>36.66219939061839</v>
      </c>
      <c r="Q244" s="97">
        <f t="shared" si="19"/>
        <v>100</v>
      </c>
    </row>
    <row r="245" spans="1:17" ht="16.5">
      <c r="A245" s="11" t="s">
        <v>436</v>
      </c>
      <c r="B245" s="67" t="s">
        <v>672</v>
      </c>
      <c r="C245" s="59">
        <v>7366635.85</v>
      </c>
      <c r="D245" s="59">
        <v>0</v>
      </c>
      <c r="E245" s="59">
        <v>6585663.8</v>
      </c>
      <c r="F245" s="59">
        <v>779445.9</v>
      </c>
      <c r="G245" s="59">
        <v>1526.15</v>
      </c>
      <c r="H245" s="59">
        <v>3323298.39</v>
      </c>
      <c r="I245" s="59">
        <v>0</v>
      </c>
      <c r="J245" s="59">
        <v>3036010.23</v>
      </c>
      <c r="K245" s="59">
        <v>285762.01</v>
      </c>
      <c r="L245" s="59">
        <v>1526.15</v>
      </c>
      <c r="M245" s="97">
        <f t="shared" si="15"/>
        <v>45.11283654668502</v>
      </c>
      <c r="N245" s="97">
        <f t="shared" si="16"/>
        <v>0</v>
      </c>
      <c r="O245" s="97">
        <f t="shared" si="17"/>
        <v>46.100291818722965</v>
      </c>
      <c r="P245" s="97">
        <f t="shared" si="18"/>
        <v>36.66219939061839</v>
      </c>
      <c r="Q245" s="97">
        <f t="shared" si="19"/>
        <v>100</v>
      </c>
    </row>
    <row r="246" spans="1:17" ht="16.5">
      <c r="A246" s="11" t="s">
        <v>438</v>
      </c>
      <c r="B246" s="67" t="s">
        <v>673</v>
      </c>
      <c r="C246" s="59">
        <v>5639083</v>
      </c>
      <c r="D246" s="59">
        <v>0</v>
      </c>
      <c r="E246" s="59">
        <v>5104083</v>
      </c>
      <c r="F246" s="59">
        <v>535000</v>
      </c>
      <c r="G246" s="59">
        <v>0</v>
      </c>
      <c r="H246" s="59">
        <v>2564481.22</v>
      </c>
      <c r="I246" s="59">
        <v>0</v>
      </c>
      <c r="J246" s="59">
        <v>2376792.82</v>
      </c>
      <c r="K246" s="59">
        <v>187688.4</v>
      </c>
      <c r="L246" s="59">
        <v>0</v>
      </c>
      <c r="M246" s="97">
        <f t="shared" si="15"/>
        <v>45.476919208318094</v>
      </c>
      <c r="N246" s="97">
        <f t="shared" si="16"/>
        <v>0</v>
      </c>
      <c r="O246" s="97">
        <f t="shared" si="17"/>
        <v>46.56650019210111</v>
      </c>
      <c r="P246" s="97">
        <f t="shared" si="18"/>
        <v>35.081943925233645</v>
      </c>
      <c r="Q246" s="97">
        <f t="shared" si="19"/>
        <v>0</v>
      </c>
    </row>
    <row r="247" spans="1:17" ht="23.25">
      <c r="A247" s="11" t="s">
        <v>440</v>
      </c>
      <c r="B247" s="67" t="s">
        <v>674</v>
      </c>
      <c r="C247" s="59">
        <v>20600</v>
      </c>
      <c r="D247" s="59">
        <v>0</v>
      </c>
      <c r="E247" s="59">
        <v>20600</v>
      </c>
      <c r="F247" s="59">
        <v>0</v>
      </c>
      <c r="G247" s="59">
        <v>0</v>
      </c>
      <c r="H247" s="59">
        <v>3936</v>
      </c>
      <c r="I247" s="59">
        <v>0</v>
      </c>
      <c r="J247" s="59">
        <v>3936</v>
      </c>
      <c r="K247" s="59">
        <v>0</v>
      </c>
      <c r="L247" s="59">
        <v>0</v>
      </c>
      <c r="M247" s="97">
        <f t="shared" si="15"/>
        <v>19.106796116504853</v>
      </c>
      <c r="N247" s="97">
        <f t="shared" si="16"/>
        <v>0</v>
      </c>
      <c r="O247" s="97">
        <f t="shared" si="17"/>
        <v>19.106796116504853</v>
      </c>
      <c r="P247" s="97">
        <f t="shared" si="18"/>
        <v>0</v>
      </c>
      <c r="Q247" s="97">
        <f t="shared" si="19"/>
        <v>0</v>
      </c>
    </row>
    <row r="248" spans="1:17" ht="34.5">
      <c r="A248" s="11" t="s">
        <v>442</v>
      </c>
      <c r="B248" s="67" t="s">
        <v>675</v>
      </c>
      <c r="C248" s="59">
        <v>1706952.85</v>
      </c>
      <c r="D248" s="59">
        <v>0</v>
      </c>
      <c r="E248" s="59">
        <v>1460980.8</v>
      </c>
      <c r="F248" s="59">
        <v>244445.9</v>
      </c>
      <c r="G248" s="59">
        <v>1526.15</v>
      </c>
      <c r="H248" s="59">
        <v>754881.17</v>
      </c>
      <c r="I248" s="59">
        <v>0</v>
      </c>
      <c r="J248" s="59">
        <v>655281.41</v>
      </c>
      <c r="K248" s="59">
        <v>98073.61</v>
      </c>
      <c r="L248" s="59">
        <v>1526.15</v>
      </c>
      <c r="M248" s="97">
        <f t="shared" si="15"/>
        <v>44.223902845353926</v>
      </c>
      <c r="N248" s="97">
        <f t="shared" si="16"/>
        <v>0</v>
      </c>
      <c r="O248" s="97">
        <f t="shared" si="17"/>
        <v>44.85215753690945</v>
      </c>
      <c r="P248" s="97">
        <f t="shared" si="18"/>
        <v>40.12078337169901</v>
      </c>
      <c r="Q248" s="97">
        <f t="shared" si="19"/>
        <v>100</v>
      </c>
    </row>
    <row r="249" spans="1:17" ht="23.25">
      <c r="A249" s="11" t="s">
        <v>380</v>
      </c>
      <c r="B249" s="67" t="s">
        <v>676</v>
      </c>
      <c r="C249" s="59">
        <v>4557892.45</v>
      </c>
      <c r="D249" s="59">
        <v>0</v>
      </c>
      <c r="E249" s="59">
        <v>2207596.05</v>
      </c>
      <c r="F249" s="59">
        <v>1711256.4</v>
      </c>
      <c r="G249" s="59">
        <v>639040</v>
      </c>
      <c r="H249" s="59">
        <v>590466.78</v>
      </c>
      <c r="I249" s="59">
        <v>0</v>
      </c>
      <c r="J249" s="59">
        <v>230220.44</v>
      </c>
      <c r="K249" s="59">
        <v>241161.1</v>
      </c>
      <c r="L249" s="59">
        <v>119085.24</v>
      </c>
      <c r="M249" s="97">
        <f t="shared" si="15"/>
        <v>12.954820379756876</v>
      </c>
      <c r="N249" s="97">
        <f t="shared" si="16"/>
        <v>0</v>
      </c>
      <c r="O249" s="97">
        <f t="shared" si="17"/>
        <v>10.428558250047605</v>
      </c>
      <c r="P249" s="97">
        <f t="shared" si="18"/>
        <v>14.092633926745284</v>
      </c>
      <c r="Q249" s="97">
        <f t="shared" si="19"/>
        <v>18.635021281922885</v>
      </c>
    </row>
    <row r="250" spans="1:17" ht="23.25">
      <c r="A250" s="11" t="s">
        <v>382</v>
      </c>
      <c r="B250" s="67" t="s">
        <v>677</v>
      </c>
      <c r="C250" s="59">
        <v>4557892.45</v>
      </c>
      <c r="D250" s="59">
        <v>0</v>
      </c>
      <c r="E250" s="59">
        <v>2207596.05</v>
      </c>
      <c r="F250" s="59">
        <v>1711256.4</v>
      </c>
      <c r="G250" s="59">
        <v>639040</v>
      </c>
      <c r="H250" s="59">
        <v>590466.78</v>
      </c>
      <c r="I250" s="59">
        <v>0</v>
      </c>
      <c r="J250" s="59">
        <v>230220.44</v>
      </c>
      <c r="K250" s="59">
        <v>241161.1</v>
      </c>
      <c r="L250" s="59">
        <v>119085.24</v>
      </c>
      <c r="M250" s="97">
        <f t="shared" si="15"/>
        <v>12.954820379756876</v>
      </c>
      <c r="N250" s="97">
        <f t="shared" si="16"/>
        <v>0</v>
      </c>
      <c r="O250" s="97">
        <f t="shared" si="17"/>
        <v>10.428558250047605</v>
      </c>
      <c r="P250" s="97">
        <f t="shared" si="18"/>
        <v>14.092633926745284</v>
      </c>
      <c r="Q250" s="97">
        <f t="shared" si="19"/>
        <v>18.635021281922885</v>
      </c>
    </row>
    <row r="251" spans="1:17" ht="16.5">
      <c r="A251" s="11" t="s">
        <v>384</v>
      </c>
      <c r="B251" s="67" t="s">
        <v>678</v>
      </c>
      <c r="C251" s="59">
        <v>4557892.45</v>
      </c>
      <c r="D251" s="59">
        <v>0</v>
      </c>
      <c r="E251" s="59">
        <v>2207596.05</v>
      </c>
      <c r="F251" s="59">
        <v>1711256.4</v>
      </c>
      <c r="G251" s="59">
        <v>639040</v>
      </c>
      <c r="H251" s="59">
        <v>590466.78</v>
      </c>
      <c r="I251" s="59">
        <v>0</v>
      </c>
      <c r="J251" s="59">
        <v>230220.44</v>
      </c>
      <c r="K251" s="59">
        <v>241161.1</v>
      </c>
      <c r="L251" s="59">
        <v>119085.24</v>
      </c>
      <c r="M251" s="97">
        <f t="shared" si="15"/>
        <v>12.954820379756876</v>
      </c>
      <c r="N251" s="97">
        <f t="shared" si="16"/>
        <v>0</v>
      </c>
      <c r="O251" s="97">
        <f t="shared" si="17"/>
        <v>10.428558250047605</v>
      </c>
      <c r="P251" s="97">
        <f t="shared" si="18"/>
        <v>14.092633926745284</v>
      </c>
      <c r="Q251" s="97">
        <f t="shared" si="19"/>
        <v>18.635021281922885</v>
      </c>
    </row>
    <row r="252" spans="1:17" ht="16.5">
      <c r="A252" s="11" t="s">
        <v>403</v>
      </c>
      <c r="B252" s="67" t="s">
        <v>679</v>
      </c>
      <c r="C252" s="59">
        <v>0</v>
      </c>
      <c r="D252" s="59">
        <v>62370</v>
      </c>
      <c r="E252" s="59">
        <v>62370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97">
        <f t="shared" si="15"/>
        <v>0</v>
      </c>
      <c r="N252" s="97">
        <f t="shared" si="16"/>
        <v>0</v>
      </c>
      <c r="O252" s="97">
        <f t="shared" si="17"/>
        <v>0</v>
      </c>
      <c r="P252" s="97">
        <f t="shared" si="18"/>
        <v>0</v>
      </c>
      <c r="Q252" s="97">
        <f t="shared" si="19"/>
        <v>0</v>
      </c>
    </row>
    <row r="253" spans="1:17" ht="16.5">
      <c r="A253" s="11" t="s">
        <v>347</v>
      </c>
      <c r="B253" s="67" t="s">
        <v>680</v>
      </c>
      <c r="C253" s="59">
        <v>0</v>
      </c>
      <c r="D253" s="59">
        <v>62370</v>
      </c>
      <c r="E253" s="59">
        <v>62370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97">
        <f t="shared" si="15"/>
        <v>0</v>
      </c>
      <c r="N253" s="97">
        <f t="shared" si="16"/>
        <v>0</v>
      </c>
      <c r="O253" s="97">
        <f t="shared" si="17"/>
        <v>0</v>
      </c>
      <c r="P253" s="97">
        <f t="shared" si="18"/>
        <v>0</v>
      </c>
      <c r="Q253" s="97">
        <f t="shared" si="19"/>
        <v>0</v>
      </c>
    </row>
    <row r="254" spans="1:17" ht="16.5">
      <c r="A254" s="11" t="s">
        <v>386</v>
      </c>
      <c r="B254" s="67" t="s">
        <v>681</v>
      </c>
      <c r="C254" s="59">
        <v>97607.95</v>
      </c>
      <c r="D254" s="59">
        <v>0</v>
      </c>
      <c r="E254" s="59">
        <v>0</v>
      </c>
      <c r="F254" s="59">
        <v>50434.1</v>
      </c>
      <c r="G254" s="59">
        <v>47173.85</v>
      </c>
      <c r="H254" s="59">
        <v>62863.64</v>
      </c>
      <c r="I254" s="59">
        <v>0</v>
      </c>
      <c r="J254" s="59">
        <v>0</v>
      </c>
      <c r="K254" s="59">
        <v>26269.59</v>
      </c>
      <c r="L254" s="59">
        <v>36594.05</v>
      </c>
      <c r="M254" s="97">
        <f t="shared" si="15"/>
        <v>64.40422117255818</v>
      </c>
      <c r="N254" s="97">
        <f t="shared" si="16"/>
        <v>0</v>
      </c>
      <c r="O254" s="97">
        <f t="shared" si="17"/>
        <v>0</v>
      </c>
      <c r="P254" s="97">
        <f t="shared" si="18"/>
        <v>52.08696100455843</v>
      </c>
      <c r="Q254" s="97">
        <f t="shared" si="19"/>
        <v>77.57274422163975</v>
      </c>
    </row>
    <row r="255" spans="1:17" ht="16.5">
      <c r="A255" s="11" t="s">
        <v>574</v>
      </c>
      <c r="B255" s="67" t="s">
        <v>682</v>
      </c>
      <c r="C255" s="59">
        <v>53515.6</v>
      </c>
      <c r="D255" s="59">
        <v>0</v>
      </c>
      <c r="E255" s="59">
        <v>0</v>
      </c>
      <c r="F255" s="59">
        <v>22823</v>
      </c>
      <c r="G255" s="59">
        <v>30692.6</v>
      </c>
      <c r="H255" s="59">
        <v>53424.4</v>
      </c>
      <c r="I255" s="59">
        <v>0</v>
      </c>
      <c r="J255" s="59">
        <v>0</v>
      </c>
      <c r="K255" s="59">
        <v>22823</v>
      </c>
      <c r="L255" s="59">
        <v>30601.4</v>
      </c>
      <c r="M255" s="97">
        <f t="shared" si="15"/>
        <v>99.82958240214069</v>
      </c>
      <c r="N255" s="97">
        <f t="shared" si="16"/>
        <v>0</v>
      </c>
      <c r="O255" s="97">
        <f t="shared" si="17"/>
        <v>0</v>
      </c>
      <c r="P255" s="97">
        <f t="shared" si="18"/>
        <v>100</v>
      </c>
      <c r="Q255" s="97">
        <f t="shared" si="19"/>
        <v>99.70285997276217</v>
      </c>
    </row>
    <row r="256" spans="1:17" ht="23.25">
      <c r="A256" s="11" t="s">
        <v>576</v>
      </c>
      <c r="B256" s="67" t="s">
        <v>683</v>
      </c>
      <c r="C256" s="59">
        <v>53515.6</v>
      </c>
      <c r="D256" s="59">
        <v>0</v>
      </c>
      <c r="E256" s="59">
        <v>0</v>
      </c>
      <c r="F256" s="59">
        <v>22823</v>
      </c>
      <c r="G256" s="59">
        <v>30692.6</v>
      </c>
      <c r="H256" s="59">
        <v>53424.4</v>
      </c>
      <c r="I256" s="59">
        <v>0</v>
      </c>
      <c r="J256" s="59">
        <v>0</v>
      </c>
      <c r="K256" s="59">
        <v>22823</v>
      </c>
      <c r="L256" s="59">
        <v>30601.4</v>
      </c>
      <c r="M256" s="97">
        <f t="shared" si="15"/>
        <v>99.82958240214069</v>
      </c>
      <c r="N256" s="97">
        <f t="shared" si="16"/>
        <v>0</v>
      </c>
      <c r="O256" s="97">
        <f t="shared" si="17"/>
        <v>0</v>
      </c>
      <c r="P256" s="97">
        <f t="shared" si="18"/>
        <v>100</v>
      </c>
      <c r="Q256" s="97">
        <f t="shared" si="19"/>
        <v>99.70285997276217</v>
      </c>
    </row>
    <row r="257" spans="1:17" ht="16.5">
      <c r="A257" s="11" t="s">
        <v>388</v>
      </c>
      <c r="B257" s="67" t="s">
        <v>684</v>
      </c>
      <c r="C257" s="59">
        <v>44092.35</v>
      </c>
      <c r="D257" s="59">
        <v>0</v>
      </c>
      <c r="E257" s="59">
        <v>0</v>
      </c>
      <c r="F257" s="59">
        <v>27611.1</v>
      </c>
      <c r="G257" s="59">
        <v>16481.25</v>
      </c>
      <c r="H257" s="59">
        <v>9439.24</v>
      </c>
      <c r="I257" s="59">
        <v>0</v>
      </c>
      <c r="J257" s="59">
        <v>0</v>
      </c>
      <c r="K257" s="59">
        <v>3446.59</v>
      </c>
      <c r="L257" s="59">
        <v>5992.65</v>
      </c>
      <c r="M257" s="97">
        <f t="shared" si="15"/>
        <v>21.40788594846952</v>
      </c>
      <c r="N257" s="97">
        <f t="shared" si="16"/>
        <v>0</v>
      </c>
      <c r="O257" s="97">
        <f t="shared" si="17"/>
        <v>0</v>
      </c>
      <c r="P257" s="97">
        <f t="shared" si="18"/>
        <v>12.48262474149889</v>
      </c>
      <c r="Q257" s="97">
        <f t="shared" si="19"/>
        <v>36.36040955631399</v>
      </c>
    </row>
    <row r="258" spans="1:17" ht="16.5">
      <c r="A258" s="11" t="s">
        <v>409</v>
      </c>
      <c r="B258" s="67" t="s">
        <v>685</v>
      </c>
      <c r="C258" s="59">
        <v>1238</v>
      </c>
      <c r="D258" s="59">
        <v>0</v>
      </c>
      <c r="E258" s="59">
        <v>0</v>
      </c>
      <c r="F258" s="59">
        <v>0</v>
      </c>
      <c r="G258" s="59">
        <v>1238</v>
      </c>
      <c r="H258" s="59">
        <v>238</v>
      </c>
      <c r="I258" s="59">
        <v>0</v>
      </c>
      <c r="J258" s="59">
        <v>0</v>
      </c>
      <c r="K258" s="59">
        <v>0</v>
      </c>
      <c r="L258" s="59">
        <v>238</v>
      </c>
      <c r="M258" s="97">
        <f t="shared" si="15"/>
        <v>19.22455573505654</v>
      </c>
      <c r="N258" s="97">
        <f t="shared" si="16"/>
        <v>0</v>
      </c>
      <c r="O258" s="97">
        <f t="shared" si="17"/>
        <v>0</v>
      </c>
      <c r="P258" s="97">
        <f t="shared" si="18"/>
        <v>0</v>
      </c>
      <c r="Q258" s="97">
        <f t="shared" si="19"/>
        <v>19.22455573505654</v>
      </c>
    </row>
    <row r="259" spans="1:17" ht="16.5">
      <c r="A259" s="11" t="s">
        <v>411</v>
      </c>
      <c r="B259" s="67" t="s">
        <v>686</v>
      </c>
      <c r="C259" s="59">
        <v>14047.38</v>
      </c>
      <c r="D259" s="59">
        <v>0</v>
      </c>
      <c r="E259" s="59">
        <v>0</v>
      </c>
      <c r="F259" s="59">
        <v>0</v>
      </c>
      <c r="G259" s="59">
        <v>14047.38</v>
      </c>
      <c r="H259" s="59">
        <v>4600</v>
      </c>
      <c r="I259" s="59">
        <v>0</v>
      </c>
      <c r="J259" s="59">
        <v>0</v>
      </c>
      <c r="K259" s="59">
        <v>0</v>
      </c>
      <c r="L259" s="59">
        <v>4600</v>
      </c>
      <c r="M259" s="97">
        <f t="shared" si="15"/>
        <v>32.746319954326005</v>
      </c>
      <c r="N259" s="97">
        <f t="shared" si="16"/>
        <v>0</v>
      </c>
      <c r="O259" s="97">
        <f t="shared" si="17"/>
        <v>0</v>
      </c>
      <c r="P259" s="97">
        <f t="shared" si="18"/>
        <v>0</v>
      </c>
      <c r="Q259" s="97">
        <f t="shared" si="19"/>
        <v>32.746319954326005</v>
      </c>
    </row>
    <row r="260" spans="1:17" ht="16.5">
      <c r="A260" s="11" t="s">
        <v>390</v>
      </c>
      <c r="B260" s="67" t="s">
        <v>687</v>
      </c>
      <c r="C260" s="59">
        <v>28806.97</v>
      </c>
      <c r="D260" s="59">
        <v>0</v>
      </c>
      <c r="E260" s="59">
        <v>0</v>
      </c>
      <c r="F260" s="59">
        <v>27611.1</v>
      </c>
      <c r="G260" s="59">
        <v>1195.87</v>
      </c>
      <c r="H260" s="59">
        <v>4601.24</v>
      </c>
      <c r="I260" s="59">
        <v>0</v>
      </c>
      <c r="J260" s="59">
        <v>0</v>
      </c>
      <c r="K260" s="59">
        <v>3446.59</v>
      </c>
      <c r="L260" s="59">
        <v>1154.65</v>
      </c>
      <c r="M260" s="97">
        <f t="shared" si="15"/>
        <v>15.972662171689697</v>
      </c>
      <c r="N260" s="97">
        <f t="shared" si="16"/>
        <v>0</v>
      </c>
      <c r="O260" s="97">
        <f t="shared" si="17"/>
        <v>0</v>
      </c>
      <c r="P260" s="97">
        <f t="shared" si="18"/>
        <v>12.48262474149889</v>
      </c>
      <c r="Q260" s="97">
        <f t="shared" si="19"/>
        <v>96.55313704666897</v>
      </c>
    </row>
    <row r="261" spans="1:17" ht="16.5">
      <c r="A261" s="101" t="s">
        <v>688</v>
      </c>
      <c r="B261" s="112" t="s">
        <v>689</v>
      </c>
      <c r="C261" s="103">
        <v>905000</v>
      </c>
      <c r="D261" s="103">
        <v>0</v>
      </c>
      <c r="E261" s="103">
        <v>905000</v>
      </c>
      <c r="F261" s="103">
        <v>0</v>
      </c>
      <c r="G261" s="103">
        <v>0</v>
      </c>
      <c r="H261" s="103">
        <v>216567.63</v>
      </c>
      <c r="I261" s="103">
        <v>0</v>
      </c>
      <c r="J261" s="103">
        <v>216567.63</v>
      </c>
      <c r="K261" s="103">
        <v>0</v>
      </c>
      <c r="L261" s="103">
        <v>0</v>
      </c>
      <c r="M261" s="104">
        <f t="shared" si="15"/>
        <v>23.930124861878454</v>
      </c>
      <c r="N261" s="104">
        <f t="shared" si="16"/>
        <v>0</v>
      </c>
      <c r="O261" s="104">
        <f t="shared" si="17"/>
        <v>23.930124861878454</v>
      </c>
      <c r="P261" s="104">
        <f t="shared" si="18"/>
        <v>0</v>
      </c>
      <c r="Q261" s="104">
        <f t="shared" si="19"/>
        <v>0</v>
      </c>
    </row>
    <row r="262" spans="1:17" ht="45.75">
      <c r="A262" s="11" t="s">
        <v>370</v>
      </c>
      <c r="B262" s="67" t="s">
        <v>690</v>
      </c>
      <c r="C262" s="59">
        <v>540000</v>
      </c>
      <c r="D262" s="59">
        <v>0</v>
      </c>
      <c r="E262" s="59">
        <v>540000</v>
      </c>
      <c r="F262" s="59">
        <v>0</v>
      </c>
      <c r="G262" s="59">
        <v>0</v>
      </c>
      <c r="H262" s="59">
        <v>192296.63</v>
      </c>
      <c r="I262" s="59">
        <v>0</v>
      </c>
      <c r="J262" s="59">
        <v>192296.63</v>
      </c>
      <c r="K262" s="59">
        <v>0</v>
      </c>
      <c r="L262" s="59">
        <v>0</v>
      </c>
      <c r="M262" s="97">
        <f t="shared" si="15"/>
        <v>35.61048703703704</v>
      </c>
      <c r="N262" s="97">
        <f t="shared" si="16"/>
        <v>0</v>
      </c>
      <c r="O262" s="97">
        <f t="shared" si="17"/>
        <v>35.61048703703704</v>
      </c>
      <c r="P262" s="97">
        <f t="shared" si="18"/>
        <v>0</v>
      </c>
      <c r="Q262" s="97">
        <f t="shared" si="19"/>
        <v>0</v>
      </c>
    </row>
    <row r="263" spans="1:17" ht="23.25">
      <c r="A263" s="11" t="s">
        <v>372</v>
      </c>
      <c r="B263" s="67" t="s">
        <v>691</v>
      </c>
      <c r="C263" s="59">
        <v>540000</v>
      </c>
      <c r="D263" s="59">
        <v>0</v>
      </c>
      <c r="E263" s="59">
        <v>540000</v>
      </c>
      <c r="F263" s="59">
        <v>0</v>
      </c>
      <c r="G263" s="59">
        <v>0</v>
      </c>
      <c r="H263" s="59">
        <v>192296.63</v>
      </c>
      <c r="I263" s="59">
        <v>0</v>
      </c>
      <c r="J263" s="59">
        <v>192296.63</v>
      </c>
      <c r="K263" s="59">
        <v>0</v>
      </c>
      <c r="L263" s="59">
        <v>0</v>
      </c>
      <c r="M263" s="97">
        <f t="shared" si="15"/>
        <v>35.61048703703704</v>
      </c>
      <c r="N263" s="97">
        <f t="shared" si="16"/>
        <v>0</v>
      </c>
      <c r="O263" s="97">
        <f t="shared" si="17"/>
        <v>35.61048703703704</v>
      </c>
      <c r="P263" s="97">
        <f t="shared" si="18"/>
        <v>0</v>
      </c>
      <c r="Q263" s="97">
        <f t="shared" si="19"/>
        <v>0</v>
      </c>
    </row>
    <row r="264" spans="1:17" ht="16.5">
      <c r="A264" s="11" t="s">
        <v>374</v>
      </c>
      <c r="B264" s="67" t="s">
        <v>692</v>
      </c>
      <c r="C264" s="59">
        <v>414700</v>
      </c>
      <c r="D264" s="59">
        <v>0</v>
      </c>
      <c r="E264" s="59">
        <v>414700</v>
      </c>
      <c r="F264" s="59">
        <v>0</v>
      </c>
      <c r="G264" s="59">
        <v>0</v>
      </c>
      <c r="H264" s="59">
        <v>161409.15</v>
      </c>
      <c r="I264" s="59">
        <v>0</v>
      </c>
      <c r="J264" s="59">
        <v>161409.15</v>
      </c>
      <c r="K264" s="59">
        <v>0</v>
      </c>
      <c r="L264" s="59">
        <v>0</v>
      </c>
      <c r="M264" s="97">
        <f aca="true" t="shared" si="20" ref="M264:M310">IF(H264=0,,H264/C264*100)</f>
        <v>38.92190740294188</v>
      </c>
      <c r="N264" s="97">
        <f aca="true" t="shared" si="21" ref="N264:N310">IF(I264=0,,I264/D264*100)</f>
        <v>0</v>
      </c>
      <c r="O264" s="97">
        <f aca="true" t="shared" si="22" ref="O264:O310">IF(J264=0,,J264/E264*100)</f>
        <v>38.92190740294188</v>
      </c>
      <c r="P264" s="97">
        <f aca="true" t="shared" si="23" ref="P264:P310">IF(K264=0,,K264/F264*100)</f>
        <v>0</v>
      </c>
      <c r="Q264" s="97">
        <f aca="true" t="shared" si="24" ref="Q264:Q310">IF(L264=0,,L264/G264*100)</f>
        <v>0</v>
      </c>
    </row>
    <row r="265" spans="1:17" ht="34.5">
      <c r="A265" s="11" t="s">
        <v>376</v>
      </c>
      <c r="B265" s="67" t="s">
        <v>693</v>
      </c>
      <c r="C265" s="59">
        <v>125300</v>
      </c>
      <c r="D265" s="59">
        <v>0</v>
      </c>
      <c r="E265" s="59">
        <v>125300</v>
      </c>
      <c r="F265" s="59">
        <v>0</v>
      </c>
      <c r="G265" s="59">
        <v>0</v>
      </c>
      <c r="H265" s="59">
        <v>30887.48</v>
      </c>
      <c r="I265" s="59">
        <v>0</v>
      </c>
      <c r="J265" s="59">
        <v>30887.48</v>
      </c>
      <c r="K265" s="59">
        <v>0</v>
      </c>
      <c r="L265" s="59">
        <v>0</v>
      </c>
      <c r="M265" s="97">
        <f t="shared" si="20"/>
        <v>24.650822027134875</v>
      </c>
      <c r="N265" s="97">
        <f t="shared" si="21"/>
        <v>0</v>
      </c>
      <c r="O265" s="97">
        <f t="shared" si="22"/>
        <v>24.650822027134875</v>
      </c>
      <c r="P265" s="97">
        <f t="shared" si="23"/>
        <v>0</v>
      </c>
      <c r="Q265" s="97">
        <f t="shared" si="24"/>
        <v>0</v>
      </c>
    </row>
    <row r="266" spans="1:17" ht="23.25">
      <c r="A266" s="11" t="s">
        <v>380</v>
      </c>
      <c r="B266" s="67" t="s">
        <v>694</v>
      </c>
      <c r="C266" s="59">
        <v>365000</v>
      </c>
      <c r="D266" s="59">
        <v>0</v>
      </c>
      <c r="E266" s="59">
        <v>365000</v>
      </c>
      <c r="F266" s="59">
        <v>0</v>
      </c>
      <c r="G266" s="59">
        <v>0</v>
      </c>
      <c r="H266" s="59">
        <v>24271</v>
      </c>
      <c r="I266" s="59">
        <v>0</v>
      </c>
      <c r="J266" s="59">
        <v>24271</v>
      </c>
      <c r="K266" s="59">
        <v>0</v>
      </c>
      <c r="L266" s="59">
        <v>0</v>
      </c>
      <c r="M266" s="97">
        <f t="shared" si="20"/>
        <v>6.649589041095891</v>
      </c>
      <c r="N266" s="97">
        <f t="shared" si="21"/>
        <v>0</v>
      </c>
      <c r="O266" s="97">
        <f t="shared" si="22"/>
        <v>6.649589041095891</v>
      </c>
      <c r="P266" s="97">
        <f t="shared" si="23"/>
        <v>0</v>
      </c>
      <c r="Q266" s="97">
        <f t="shared" si="24"/>
        <v>0</v>
      </c>
    </row>
    <row r="267" spans="1:17" ht="23.25">
      <c r="A267" s="11" t="s">
        <v>382</v>
      </c>
      <c r="B267" s="67" t="s">
        <v>695</v>
      </c>
      <c r="C267" s="59">
        <v>365000</v>
      </c>
      <c r="D267" s="59">
        <v>0</v>
      </c>
      <c r="E267" s="59">
        <v>365000</v>
      </c>
      <c r="F267" s="59">
        <v>0</v>
      </c>
      <c r="G267" s="59">
        <v>0</v>
      </c>
      <c r="H267" s="59">
        <v>24271</v>
      </c>
      <c r="I267" s="59">
        <v>0</v>
      </c>
      <c r="J267" s="59">
        <v>24271</v>
      </c>
      <c r="K267" s="59">
        <v>0</v>
      </c>
      <c r="L267" s="59">
        <v>0</v>
      </c>
      <c r="M267" s="97">
        <f t="shared" si="20"/>
        <v>6.649589041095891</v>
      </c>
      <c r="N267" s="97">
        <f t="shared" si="21"/>
        <v>0</v>
      </c>
      <c r="O267" s="97">
        <f t="shared" si="22"/>
        <v>6.649589041095891</v>
      </c>
      <c r="P267" s="97">
        <f t="shared" si="23"/>
        <v>0</v>
      </c>
      <c r="Q267" s="97">
        <f t="shared" si="24"/>
        <v>0</v>
      </c>
    </row>
    <row r="268" spans="1:17" ht="16.5">
      <c r="A268" s="11" t="s">
        <v>384</v>
      </c>
      <c r="B268" s="67" t="s">
        <v>696</v>
      </c>
      <c r="C268" s="59">
        <v>365000</v>
      </c>
      <c r="D268" s="59">
        <v>0</v>
      </c>
      <c r="E268" s="59">
        <v>365000</v>
      </c>
      <c r="F268" s="59">
        <v>0</v>
      </c>
      <c r="G268" s="59">
        <v>0</v>
      </c>
      <c r="H268" s="59">
        <v>24271</v>
      </c>
      <c r="I268" s="59">
        <v>0</v>
      </c>
      <c r="J268" s="59">
        <v>24271</v>
      </c>
      <c r="K268" s="59">
        <v>0</v>
      </c>
      <c r="L268" s="59">
        <v>0</v>
      </c>
      <c r="M268" s="97">
        <f t="shared" si="20"/>
        <v>6.649589041095891</v>
      </c>
      <c r="N268" s="97">
        <f t="shared" si="21"/>
        <v>0</v>
      </c>
      <c r="O268" s="97">
        <f t="shared" si="22"/>
        <v>6.649589041095891</v>
      </c>
      <c r="P268" s="97">
        <f t="shared" si="23"/>
        <v>0</v>
      </c>
      <c r="Q268" s="97">
        <f t="shared" si="24"/>
        <v>0</v>
      </c>
    </row>
    <row r="269" spans="1:17" ht="16.5">
      <c r="A269" s="101" t="s">
        <v>697</v>
      </c>
      <c r="B269" s="112" t="s">
        <v>698</v>
      </c>
      <c r="C269" s="103">
        <v>2120947</v>
      </c>
      <c r="D269" s="103">
        <v>0</v>
      </c>
      <c r="E269" s="103">
        <v>2073947</v>
      </c>
      <c r="F269" s="103">
        <v>20000</v>
      </c>
      <c r="G269" s="103">
        <v>27000</v>
      </c>
      <c r="H269" s="103">
        <v>89349.81</v>
      </c>
      <c r="I269" s="103">
        <v>0</v>
      </c>
      <c r="J269" s="103">
        <v>69349.81</v>
      </c>
      <c r="K269" s="103">
        <v>20000</v>
      </c>
      <c r="L269" s="103">
        <v>0</v>
      </c>
      <c r="M269" s="104">
        <f t="shared" si="20"/>
        <v>4.2127318598720285</v>
      </c>
      <c r="N269" s="104">
        <f t="shared" si="21"/>
        <v>0</v>
      </c>
      <c r="O269" s="104">
        <f t="shared" si="22"/>
        <v>3.34385642448915</v>
      </c>
      <c r="P269" s="104">
        <f t="shared" si="23"/>
        <v>100</v>
      </c>
      <c r="Q269" s="104">
        <f t="shared" si="24"/>
        <v>0</v>
      </c>
    </row>
    <row r="270" spans="1:17" ht="16.5">
      <c r="A270" s="101" t="s">
        <v>699</v>
      </c>
      <c r="B270" s="112" t="s">
        <v>700</v>
      </c>
      <c r="C270" s="103">
        <v>77000</v>
      </c>
      <c r="D270" s="103">
        <v>0</v>
      </c>
      <c r="E270" s="103">
        <v>50000</v>
      </c>
      <c r="F270" s="103">
        <v>0</v>
      </c>
      <c r="G270" s="103">
        <v>27000</v>
      </c>
      <c r="H270" s="103">
        <v>15500</v>
      </c>
      <c r="I270" s="103">
        <v>0</v>
      </c>
      <c r="J270" s="103">
        <v>15500</v>
      </c>
      <c r="K270" s="103">
        <v>0</v>
      </c>
      <c r="L270" s="103">
        <v>0</v>
      </c>
      <c r="M270" s="104">
        <f t="shared" si="20"/>
        <v>20.12987012987013</v>
      </c>
      <c r="N270" s="104">
        <f t="shared" si="21"/>
        <v>0</v>
      </c>
      <c r="O270" s="104">
        <f t="shared" si="22"/>
        <v>31</v>
      </c>
      <c r="P270" s="104">
        <f t="shared" si="23"/>
        <v>0</v>
      </c>
      <c r="Q270" s="104">
        <f t="shared" si="24"/>
        <v>0</v>
      </c>
    </row>
    <row r="271" spans="1:17" ht="16.5">
      <c r="A271" s="11" t="s">
        <v>451</v>
      </c>
      <c r="B271" s="67" t="s">
        <v>701</v>
      </c>
      <c r="C271" s="59">
        <v>77000</v>
      </c>
      <c r="D271" s="59">
        <v>0</v>
      </c>
      <c r="E271" s="59">
        <v>50000</v>
      </c>
      <c r="F271" s="59">
        <v>0</v>
      </c>
      <c r="G271" s="59">
        <v>27000</v>
      </c>
      <c r="H271" s="59">
        <v>15500</v>
      </c>
      <c r="I271" s="59">
        <v>0</v>
      </c>
      <c r="J271" s="59">
        <v>15500</v>
      </c>
      <c r="K271" s="59">
        <v>0</v>
      </c>
      <c r="L271" s="59">
        <v>0</v>
      </c>
      <c r="M271" s="97">
        <f t="shared" si="20"/>
        <v>20.12987012987013</v>
      </c>
      <c r="N271" s="97">
        <f t="shared" si="21"/>
        <v>0</v>
      </c>
      <c r="O271" s="97">
        <f t="shared" si="22"/>
        <v>31</v>
      </c>
      <c r="P271" s="97">
        <f t="shared" si="23"/>
        <v>0</v>
      </c>
      <c r="Q271" s="97">
        <f t="shared" si="24"/>
        <v>0</v>
      </c>
    </row>
    <row r="272" spans="1:17" ht="16.5">
      <c r="A272" s="11" t="s">
        <v>702</v>
      </c>
      <c r="B272" s="67" t="s">
        <v>703</v>
      </c>
      <c r="C272" s="59">
        <v>77000</v>
      </c>
      <c r="D272" s="59">
        <v>0</v>
      </c>
      <c r="E272" s="59">
        <v>50000</v>
      </c>
      <c r="F272" s="59">
        <v>0</v>
      </c>
      <c r="G272" s="59">
        <v>27000</v>
      </c>
      <c r="H272" s="59">
        <v>15500</v>
      </c>
      <c r="I272" s="59">
        <v>0</v>
      </c>
      <c r="J272" s="59">
        <v>15500</v>
      </c>
      <c r="K272" s="59">
        <v>0</v>
      </c>
      <c r="L272" s="59">
        <v>0</v>
      </c>
      <c r="M272" s="97">
        <f t="shared" si="20"/>
        <v>20.12987012987013</v>
      </c>
      <c r="N272" s="97">
        <f t="shared" si="21"/>
        <v>0</v>
      </c>
      <c r="O272" s="97">
        <f t="shared" si="22"/>
        <v>31</v>
      </c>
      <c r="P272" s="97">
        <f t="shared" si="23"/>
        <v>0</v>
      </c>
      <c r="Q272" s="97">
        <f t="shared" si="24"/>
        <v>0</v>
      </c>
    </row>
    <row r="273" spans="1:17" ht="16.5">
      <c r="A273" s="11" t="s">
        <v>704</v>
      </c>
      <c r="B273" s="67" t="s">
        <v>705</v>
      </c>
      <c r="C273" s="59">
        <v>77000</v>
      </c>
      <c r="D273" s="59">
        <v>0</v>
      </c>
      <c r="E273" s="59">
        <v>50000</v>
      </c>
      <c r="F273" s="59">
        <v>0</v>
      </c>
      <c r="G273" s="59">
        <v>27000</v>
      </c>
      <c r="H273" s="59">
        <v>15500</v>
      </c>
      <c r="I273" s="59">
        <v>0</v>
      </c>
      <c r="J273" s="59">
        <v>15500</v>
      </c>
      <c r="K273" s="59">
        <v>0</v>
      </c>
      <c r="L273" s="59">
        <v>0</v>
      </c>
      <c r="M273" s="97">
        <f t="shared" si="20"/>
        <v>20.12987012987013</v>
      </c>
      <c r="N273" s="97">
        <f t="shared" si="21"/>
        <v>0</v>
      </c>
      <c r="O273" s="97">
        <f t="shared" si="22"/>
        <v>31</v>
      </c>
      <c r="P273" s="97">
        <f t="shared" si="23"/>
        <v>0</v>
      </c>
      <c r="Q273" s="97">
        <f t="shared" si="24"/>
        <v>0</v>
      </c>
    </row>
    <row r="274" spans="1:17" ht="16.5">
      <c r="A274" s="101" t="s">
        <v>706</v>
      </c>
      <c r="B274" s="112" t="s">
        <v>707</v>
      </c>
      <c r="C274" s="103">
        <v>1541887</v>
      </c>
      <c r="D274" s="103">
        <v>0</v>
      </c>
      <c r="E274" s="103">
        <v>1521887</v>
      </c>
      <c r="F274" s="103">
        <v>20000</v>
      </c>
      <c r="G274" s="103">
        <v>0</v>
      </c>
      <c r="H274" s="103">
        <v>37839.41</v>
      </c>
      <c r="I274" s="103">
        <v>0</v>
      </c>
      <c r="J274" s="103">
        <v>17839.41</v>
      </c>
      <c r="K274" s="103">
        <v>20000</v>
      </c>
      <c r="L274" s="103">
        <v>0</v>
      </c>
      <c r="M274" s="104">
        <f t="shared" si="20"/>
        <v>2.4540974792575594</v>
      </c>
      <c r="N274" s="104">
        <f t="shared" si="21"/>
        <v>0</v>
      </c>
      <c r="O274" s="104">
        <f t="shared" si="22"/>
        <v>1.1721901823197123</v>
      </c>
      <c r="P274" s="104">
        <f t="shared" si="23"/>
        <v>100</v>
      </c>
      <c r="Q274" s="104">
        <f t="shared" si="24"/>
        <v>0</v>
      </c>
    </row>
    <row r="275" spans="1:17" ht="16.5">
      <c r="A275" s="11" t="s">
        <v>451</v>
      </c>
      <c r="B275" s="67" t="s">
        <v>708</v>
      </c>
      <c r="C275" s="59">
        <v>1541887</v>
      </c>
      <c r="D275" s="59">
        <v>0</v>
      </c>
      <c r="E275" s="59">
        <v>1521887</v>
      </c>
      <c r="F275" s="59">
        <v>20000</v>
      </c>
      <c r="G275" s="59">
        <v>0</v>
      </c>
      <c r="H275" s="59">
        <v>37839.41</v>
      </c>
      <c r="I275" s="59">
        <v>0</v>
      </c>
      <c r="J275" s="59">
        <v>17839.41</v>
      </c>
      <c r="K275" s="59">
        <v>20000</v>
      </c>
      <c r="L275" s="59">
        <v>0</v>
      </c>
      <c r="M275" s="97">
        <f t="shared" si="20"/>
        <v>2.4540974792575594</v>
      </c>
      <c r="N275" s="97">
        <f t="shared" si="21"/>
        <v>0</v>
      </c>
      <c r="O275" s="97">
        <f t="shared" si="22"/>
        <v>1.1721901823197123</v>
      </c>
      <c r="P275" s="97">
        <f t="shared" si="23"/>
        <v>100</v>
      </c>
      <c r="Q275" s="97">
        <f t="shared" si="24"/>
        <v>0</v>
      </c>
    </row>
    <row r="276" spans="1:17" ht="16.5">
      <c r="A276" s="11" t="s">
        <v>702</v>
      </c>
      <c r="B276" s="67" t="s">
        <v>709</v>
      </c>
      <c r="C276" s="59">
        <v>199200</v>
      </c>
      <c r="D276" s="59">
        <v>0</v>
      </c>
      <c r="E276" s="59">
        <v>199200</v>
      </c>
      <c r="F276" s="59">
        <v>0</v>
      </c>
      <c r="G276" s="59">
        <v>0</v>
      </c>
      <c r="H276" s="59">
        <v>17839.41</v>
      </c>
      <c r="I276" s="59">
        <v>0</v>
      </c>
      <c r="J276" s="59">
        <v>17839.41</v>
      </c>
      <c r="K276" s="59">
        <v>0</v>
      </c>
      <c r="L276" s="59">
        <v>0</v>
      </c>
      <c r="M276" s="97">
        <f t="shared" si="20"/>
        <v>8.955527108433735</v>
      </c>
      <c r="N276" s="97">
        <f t="shared" si="21"/>
        <v>0</v>
      </c>
      <c r="O276" s="97">
        <f t="shared" si="22"/>
        <v>8.955527108433735</v>
      </c>
      <c r="P276" s="97">
        <f t="shared" si="23"/>
        <v>0</v>
      </c>
      <c r="Q276" s="97">
        <f t="shared" si="24"/>
        <v>0</v>
      </c>
    </row>
    <row r="277" spans="1:17" ht="23.25">
      <c r="A277" s="11" t="s">
        <v>710</v>
      </c>
      <c r="B277" s="67" t="s">
        <v>711</v>
      </c>
      <c r="C277" s="59">
        <v>199200</v>
      </c>
      <c r="D277" s="59">
        <v>0</v>
      </c>
      <c r="E277" s="59">
        <v>199200</v>
      </c>
      <c r="F277" s="59">
        <v>0</v>
      </c>
      <c r="G277" s="59">
        <v>0</v>
      </c>
      <c r="H277" s="59">
        <v>17839.41</v>
      </c>
      <c r="I277" s="59">
        <v>0</v>
      </c>
      <c r="J277" s="59">
        <v>17839.41</v>
      </c>
      <c r="K277" s="59">
        <v>0</v>
      </c>
      <c r="L277" s="59">
        <v>0</v>
      </c>
      <c r="M277" s="97">
        <f t="shared" si="20"/>
        <v>8.955527108433735</v>
      </c>
      <c r="N277" s="97">
        <f t="shared" si="21"/>
        <v>0</v>
      </c>
      <c r="O277" s="97">
        <f t="shared" si="22"/>
        <v>8.955527108433735</v>
      </c>
      <c r="P277" s="97">
        <f t="shared" si="23"/>
        <v>0</v>
      </c>
      <c r="Q277" s="97">
        <f t="shared" si="24"/>
        <v>0</v>
      </c>
    </row>
    <row r="278" spans="1:17" ht="23.25">
      <c r="A278" s="11" t="s">
        <v>712</v>
      </c>
      <c r="B278" s="67" t="s">
        <v>713</v>
      </c>
      <c r="C278" s="59">
        <v>1342687</v>
      </c>
      <c r="D278" s="59">
        <v>0</v>
      </c>
      <c r="E278" s="59">
        <v>1322687</v>
      </c>
      <c r="F278" s="59">
        <v>20000</v>
      </c>
      <c r="G278" s="59">
        <v>0</v>
      </c>
      <c r="H278" s="59">
        <v>20000</v>
      </c>
      <c r="I278" s="59">
        <v>0</v>
      </c>
      <c r="J278" s="59">
        <v>0</v>
      </c>
      <c r="K278" s="59">
        <v>20000</v>
      </c>
      <c r="L278" s="59">
        <v>0</v>
      </c>
      <c r="M278" s="97">
        <f t="shared" si="20"/>
        <v>1.4895504313365662</v>
      </c>
      <c r="N278" s="97">
        <f t="shared" si="21"/>
        <v>0</v>
      </c>
      <c r="O278" s="97">
        <f t="shared" si="22"/>
        <v>0</v>
      </c>
      <c r="P278" s="97">
        <f t="shared" si="23"/>
        <v>100</v>
      </c>
      <c r="Q278" s="97">
        <f t="shared" si="24"/>
        <v>0</v>
      </c>
    </row>
    <row r="279" spans="1:17" ht="23.25">
      <c r="A279" s="11" t="s">
        <v>714</v>
      </c>
      <c r="B279" s="67" t="s">
        <v>715</v>
      </c>
      <c r="C279" s="59">
        <v>20000</v>
      </c>
      <c r="D279" s="59">
        <v>0</v>
      </c>
      <c r="E279" s="59">
        <v>0</v>
      </c>
      <c r="F279" s="59">
        <v>20000</v>
      </c>
      <c r="G279" s="59">
        <v>0</v>
      </c>
      <c r="H279" s="59">
        <v>20000</v>
      </c>
      <c r="I279" s="59">
        <v>0</v>
      </c>
      <c r="J279" s="59">
        <v>0</v>
      </c>
      <c r="K279" s="59">
        <v>20000</v>
      </c>
      <c r="L279" s="59">
        <v>0</v>
      </c>
      <c r="M279" s="97">
        <f t="shared" si="20"/>
        <v>100</v>
      </c>
      <c r="N279" s="97">
        <f t="shared" si="21"/>
        <v>0</v>
      </c>
      <c r="O279" s="97">
        <f t="shared" si="22"/>
        <v>0</v>
      </c>
      <c r="P279" s="97">
        <f t="shared" si="23"/>
        <v>100</v>
      </c>
      <c r="Q279" s="97">
        <f t="shared" si="24"/>
        <v>0</v>
      </c>
    </row>
    <row r="280" spans="1:17" ht="16.5">
      <c r="A280" s="11" t="s">
        <v>716</v>
      </c>
      <c r="B280" s="67" t="s">
        <v>717</v>
      </c>
      <c r="C280" s="59">
        <v>1322687</v>
      </c>
      <c r="D280" s="59">
        <v>0</v>
      </c>
      <c r="E280" s="59">
        <v>1322687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97">
        <f t="shared" si="20"/>
        <v>0</v>
      </c>
      <c r="N280" s="97">
        <f t="shared" si="21"/>
        <v>0</v>
      </c>
      <c r="O280" s="97">
        <f t="shared" si="22"/>
        <v>0</v>
      </c>
      <c r="P280" s="97">
        <f t="shared" si="23"/>
        <v>0</v>
      </c>
      <c r="Q280" s="97">
        <f t="shared" si="24"/>
        <v>0</v>
      </c>
    </row>
    <row r="281" spans="1:17" ht="16.5">
      <c r="A281" s="101" t="s">
        <v>718</v>
      </c>
      <c r="B281" s="112" t="s">
        <v>719</v>
      </c>
      <c r="C281" s="103">
        <v>502060</v>
      </c>
      <c r="D281" s="103">
        <v>0</v>
      </c>
      <c r="E281" s="103">
        <v>502060</v>
      </c>
      <c r="F281" s="103">
        <v>0</v>
      </c>
      <c r="G281" s="103">
        <v>0</v>
      </c>
      <c r="H281" s="103">
        <v>36010.4</v>
      </c>
      <c r="I281" s="103">
        <v>0</v>
      </c>
      <c r="J281" s="103">
        <v>36010.4</v>
      </c>
      <c r="K281" s="103">
        <v>0</v>
      </c>
      <c r="L281" s="103">
        <v>0</v>
      </c>
      <c r="M281" s="104">
        <f t="shared" si="20"/>
        <v>7.17252917977931</v>
      </c>
      <c r="N281" s="104">
        <f t="shared" si="21"/>
        <v>0</v>
      </c>
      <c r="O281" s="104">
        <f t="shared" si="22"/>
        <v>7.17252917977931</v>
      </c>
      <c r="P281" s="104">
        <f t="shared" si="23"/>
        <v>0</v>
      </c>
      <c r="Q281" s="104">
        <f t="shared" si="24"/>
        <v>0</v>
      </c>
    </row>
    <row r="282" spans="1:17" ht="45.75">
      <c r="A282" s="11" t="s">
        <v>370</v>
      </c>
      <c r="B282" s="67" t="s">
        <v>720</v>
      </c>
      <c r="C282" s="59">
        <v>487060</v>
      </c>
      <c r="D282" s="59">
        <v>0</v>
      </c>
      <c r="E282" s="59">
        <v>487060</v>
      </c>
      <c r="F282" s="59">
        <v>0</v>
      </c>
      <c r="G282" s="59">
        <v>0</v>
      </c>
      <c r="H282" s="59">
        <v>36010.4</v>
      </c>
      <c r="I282" s="59">
        <v>0</v>
      </c>
      <c r="J282" s="59">
        <v>36010.4</v>
      </c>
      <c r="K282" s="59">
        <v>0</v>
      </c>
      <c r="L282" s="59">
        <v>0</v>
      </c>
      <c r="M282" s="97">
        <f t="shared" si="20"/>
        <v>7.393421755019916</v>
      </c>
      <c r="N282" s="97">
        <f t="shared" si="21"/>
        <v>0</v>
      </c>
      <c r="O282" s="97">
        <f t="shared" si="22"/>
        <v>7.393421755019916</v>
      </c>
      <c r="P282" s="97">
        <f t="shared" si="23"/>
        <v>0</v>
      </c>
      <c r="Q282" s="97">
        <f t="shared" si="24"/>
        <v>0</v>
      </c>
    </row>
    <row r="283" spans="1:17" ht="23.25">
      <c r="A283" s="11" t="s">
        <v>372</v>
      </c>
      <c r="B283" s="67" t="s">
        <v>721</v>
      </c>
      <c r="C283" s="59">
        <v>487060</v>
      </c>
      <c r="D283" s="59">
        <v>0</v>
      </c>
      <c r="E283" s="59">
        <v>487060</v>
      </c>
      <c r="F283" s="59">
        <v>0</v>
      </c>
      <c r="G283" s="59">
        <v>0</v>
      </c>
      <c r="H283" s="59">
        <v>36010.4</v>
      </c>
      <c r="I283" s="59">
        <v>0</v>
      </c>
      <c r="J283" s="59">
        <v>36010.4</v>
      </c>
      <c r="K283" s="59">
        <v>0</v>
      </c>
      <c r="L283" s="59">
        <v>0</v>
      </c>
      <c r="M283" s="97">
        <f t="shared" si="20"/>
        <v>7.393421755019916</v>
      </c>
      <c r="N283" s="97">
        <f t="shared" si="21"/>
        <v>0</v>
      </c>
      <c r="O283" s="97">
        <f t="shared" si="22"/>
        <v>7.393421755019916</v>
      </c>
      <c r="P283" s="97">
        <f t="shared" si="23"/>
        <v>0</v>
      </c>
      <c r="Q283" s="97">
        <f t="shared" si="24"/>
        <v>0</v>
      </c>
    </row>
    <row r="284" spans="1:17" ht="16.5">
      <c r="A284" s="11" t="s">
        <v>374</v>
      </c>
      <c r="B284" s="67" t="s">
        <v>722</v>
      </c>
      <c r="C284" s="59">
        <v>374000</v>
      </c>
      <c r="D284" s="59">
        <v>0</v>
      </c>
      <c r="E284" s="59">
        <v>374000</v>
      </c>
      <c r="F284" s="59">
        <v>0</v>
      </c>
      <c r="G284" s="59">
        <v>0</v>
      </c>
      <c r="H284" s="59">
        <v>29633.8</v>
      </c>
      <c r="I284" s="59">
        <v>0</v>
      </c>
      <c r="J284" s="59">
        <v>29633.8</v>
      </c>
      <c r="K284" s="59">
        <v>0</v>
      </c>
      <c r="L284" s="59">
        <v>0</v>
      </c>
      <c r="M284" s="97">
        <f t="shared" si="20"/>
        <v>7.923475935828876</v>
      </c>
      <c r="N284" s="97">
        <f t="shared" si="21"/>
        <v>0</v>
      </c>
      <c r="O284" s="97">
        <f t="shared" si="22"/>
        <v>7.923475935828876</v>
      </c>
      <c r="P284" s="97">
        <f t="shared" si="23"/>
        <v>0</v>
      </c>
      <c r="Q284" s="97">
        <f t="shared" si="24"/>
        <v>0</v>
      </c>
    </row>
    <row r="285" spans="1:17" ht="34.5">
      <c r="A285" s="11" t="s">
        <v>376</v>
      </c>
      <c r="B285" s="67" t="s">
        <v>723</v>
      </c>
      <c r="C285" s="59">
        <v>113060</v>
      </c>
      <c r="D285" s="59">
        <v>0</v>
      </c>
      <c r="E285" s="59">
        <v>113060</v>
      </c>
      <c r="F285" s="59">
        <v>0</v>
      </c>
      <c r="G285" s="59">
        <v>0</v>
      </c>
      <c r="H285" s="59">
        <v>6376.6</v>
      </c>
      <c r="I285" s="59">
        <v>0</v>
      </c>
      <c r="J285" s="59">
        <v>6376.6</v>
      </c>
      <c r="K285" s="59">
        <v>0</v>
      </c>
      <c r="L285" s="59">
        <v>0</v>
      </c>
      <c r="M285" s="97">
        <f t="shared" si="20"/>
        <v>5.640014151777818</v>
      </c>
      <c r="N285" s="97">
        <f t="shared" si="21"/>
        <v>0</v>
      </c>
      <c r="O285" s="97">
        <f t="shared" si="22"/>
        <v>5.640014151777818</v>
      </c>
      <c r="P285" s="97">
        <f t="shared" si="23"/>
        <v>0</v>
      </c>
      <c r="Q285" s="97">
        <f t="shared" si="24"/>
        <v>0</v>
      </c>
    </row>
    <row r="286" spans="1:17" ht="23.25">
      <c r="A286" s="11" t="s">
        <v>380</v>
      </c>
      <c r="B286" s="67" t="s">
        <v>724</v>
      </c>
      <c r="C286" s="59">
        <v>15000</v>
      </c>
      <c r="D286" s="59">
        <v>0</v>
      </c>
      <c r="E286" s="59">
        <v>15000</v>
      </c>
      <c r="F286" s="59"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97">
        <f t="shared" si="20"/>
        <v>0</v>
      </c>
      <c r="N286" s="97">
        <f t="shared" si="21"/>
        <v>0</v>
      </c>
      <c r="O286" s="97">
        <f t="shared" si="22"/>
        <v>0</v>
      </c>
      <c r="P286" s="97">
        <f t="shared" si="23"/>
        <v>0</v>
      </c>
      <c r="Q286" s="97">
        <f t="shared" si="24"/>
        <v>0</v>
      </c>
    </row>
    <row r="287" spans="1:17" ht="23.25">
      <c r="A287" s="11" t="s">
        <v>382</v>
      </c>
      <c r="B287" s="67" t="s">
        <v>725</v>
      </c>
      <c r="C287" s="59">
        <v>15000</v>
      </c>
      <c r="D287" s="59">
        <v>0</v>
      </c>
      <c r="E287" s="59">
        <v>15000</v>
      </c>
      <c r="F287" s="59">
        <v>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97">
        <f t="shared" si="20"/>
        <v>0</v>
      </c>
      <c r="N287" s="97">
        <f t="shared" si="21"/>
        <v>0</v>
      </c>
      <c r="O287" s="97">
        <f t="shared" si="22"/>
        <v>0</v>
      </c>
      <c r="P287" s="97">
        <f t="shared" si="23"/>
        <v>0</v>
      </c>
      <c r="Q287" s="97">
        <f t="shared" si="24"/>
        <v>0</v>
      </c>
    </row>
    <row r="288" spans="1:17" ht="16.5">
      <c r="A288" s="11" t="s">
        <v>384</v>
      </c>
      <c r="B288" s="67" t="s">
        <v>726</v>
      </c>
      <c r="C288" s="59">
        <v>15000</v>
      </c>
      <c r="D288" s="59">
        <v>0</v>
      </c>
      <c r="E288" s="59">
        <v>15000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97">
        <f t="shared" si="20"/>
        <v>0</v>
      </c>
      <c r="N288" s="97">
        <f t="shared" si="21"/>
        <v>0</v>
      </c>
      <c r="O288" s="97">
        <f t="shared" si="22"/>
        <v>0</v>
      </c>
      <c r="P288" s="97">
        <f t="shared" si="23"/>
        <v>0</v>
      </c>
      <c r="Q288" s="97">
        <f t="shared" si="24"/>
        <v>0</v>
      </c>
    </row>
    <row r="289" spans="1:17" ht="16.5">
      <c r="A289" s="101" t="s">
        <v>727</v>
      </c>
      <c r="B289" s="112" t="s">
        <v>728</v>
      </c>
      <c r="C289" s="103">
        <v>293000</v>
      </c>
      <c r="D289" s="103">
        <v>0</v>
      </c>
      <c r="E289" s="103">
        <v>150000</v>
      </c>
      <c r="F289" s="103">
        <v>128000</v>
      </c>
      <c r="G289" s="103">
        <v>15000</v>
      </c>
      <c r="H289" s="103">
        <v>71356</v>
      </c>
      <c r="I289" s="103">
        <v>0</v>
      </c>
      <c r="J289" s="103">
        <v>71356</v>
      </c>
      <c r="K289" s="103">
        <v>0</v>
      </c>
      <c r="L289" s="103">
        <v>0</v>
      </c>
      <c r="M289" s="104">
        <f t="shared" si="20"/>
        <v>24.35358361774744</v>
      </c>
      <c r="N289" s="104">
        <f t="shared" si="21"/>
        <v>0</v>
      </c>
      <c r="O289" s="104">
        <f t="shared" si="22"/>
        <v>47.57066666666667</v>
      </c>
      <c r="P289" s="104">
        <f t="shared" si="23"/>
        <v>0</v>
      </c>
      <c r="Q289" s="104">
        <f t="shared" si="24"/>
        <v>0</v>
      </c>
    </row>
    <row r="290" spans="1:17" ht="16.5">
      <c r="A290" s="101" t="s">
        <v>729</v>
      </c>
      <c r="B290" s="112" t="s">
        <v>730</v>
      </c>
      <c r="C290" s="103">
        <v>293000</v>
      </c>
      <c r="D290" s="103">
        <v>0</v>
      </c>
      <c r="E290" s="103">
        <v>150000</v>
      </c>
      <c r="F290" s="103">
        <v>128000</v>
      </c>
      <c r="G290" s="103">
        <v>15000</v>
      </c>
      <c r="H290" s="103">
        <v>71356</v>
      </c>
      <c r="I290" s="103">
        <v>0</v>
      </c>
      <c r="J290" s="103">
        <v>71356</v>
      </c>
      <c r="K290" s="103">
        <v>0</v>
      </c>
      <c r="L290" s="103">
        <v>0</v>
      </c>
      <c r="M290" s="104">
        <f t="shared" si="20"/>
        <v>24.35358361774744</v>
      </c>
      <c r="N290" s="104">
        <f t="shared" si="21"/>
        <v>0</v>
      </c>
      <c r="O290" s="104">
        <f t="shared" si="22"/>
        <v>47.57066666666667</v>
      </c>
      <c r="P290" s="104">
        <f t="shared" si="23"/>
        <v>0</v>
      </c>
      <c r="Q290" s="104">
        <f t="shared" si="24"/>
        <v>0</v>
      </c>
    </row>
    <row r="291" spans="1:17" ht="45.75">
      <c r="A291" s="11" t="s">
        <v>370</v>
      </c>
      <c r="B291" s="67" t="s">
        <v>731</v>
      </c>
      <c r="C291" s="59">
        <v>11200</v>
      </c>
      <c r="D291" s="59">
        <v>0</v>
      </c>
      <c r="E291" s="59">
        <v>11200</v>
      </c>
      <c r="F291" s="59">
        <v>0</v>
      </c>
      <c r="G291" s="59">
        <v>0</v>
      </c>
      <c r="H291" s="59">
        <v>11200</v>
      </c>
      <c r="I291" s="59">
        <v>0</v>
      </c>
      <c r="J291" s="59">
        <v>11200</v>
      </c>
      <c r="K291" s="59">
        <v>0</v>
      </c>
      <c r="L291" s="59">
        <v>0</v>
      </c>
      <c r="M291" s="97">
        <f t="shared" si="20"/>
        <v>100</v>
      </c>
      <c r="N291" s="97">
        <f t="shared" si="21"/>
        <v>0</v>
      </c>
      <c r="O291" s="97">
        <f t="shared" si="22"/>
        <v>100</v>
      </c>
      <c r="P291" s="97">
        <f t="shared" si="23"/>
        <v>0</v>
      </c>
      <c r="Q291" s="97">
        <f t="shared" si="24"/>
        <v>0</v>
      </c>
    </row>
    <row r="292" spans="1:17" ht="16.5">
      <c r="A292" s="11" t="s">
        <v>436</v>
      </c>
      <c r="B292" s="67" t="s">
        <v>732</v>
      </c>
      <c r="C292" s="59">
        <v>11200</v>
      </c>
      <c r="D292" s="59">
        <v>0</v>
      </c>
      <c r="E292" s="59">
        <v>11200</v>
      </c>
      <c r="F292" s="59">
        <v>0</v>
      </c>
      <c r="G292" s="59">
        <v>0</v>
      </c>
      <c r="H292" s="59">
        <v>11200</v>
      </c>
      <c r="I292" s="59">
        <v>0</v>
      </c>
      <c r="J292" s="59">
        <v>11200</v>
      </c>
      <c r="K292" s="59">
        <v>0</v>
      </c>
      <c r="L292" s="59">
        <v>0</v>
      </c>
      <c r="M292" s="97">
        <f t="shared" si="20"/>
        <v>100</v>
      </c>
      <c r="N292" s="97">
        <f t="shared" si="21"/>
        <v>0</v>
      </c>
      <c r="O292" s="97">
        <f t="shared" si="22"/>
        <v>100</v>
      </c>
      <c r="P292" s="97">
        <f t="shared" si="23"/>
        <v>0</v>
      </c>
      <c r="Q292" s="97">
        <f t="shared" si="24"/>
        <v>0</v>
      </c>
    </row>
    <row r="293" spans="1:17" ht="23.25">
      <c r="A293" s="11" t="s">
        <v>440</v>
      </c>
      <c r="B293" s="67" t="s">
        <v>733</v>
      </c>
      <c r="C293" s="59">
        <v>11200</v>
      </c>
      <c r="D293" s="59">
        <v>0</v>
      </c>
      <c r="E293" s="59">
        <v>11200</v>
      </c>
      <c r="F293" s="59">
        <v>0</v>
      </c>
      <c r="G293" s="59">
        <v>0</v>
      </c>
      <c r="H293" s="59">
        <v>11200</v>
      </c>
      <c r="I293" s="59">
        <v>0</v>
      </c>
      <c r="J293" s="59">
        <v>11200</v>
      </c>
      <c r="K293" s="59">
        <v>0</v>
      </c>
      <c r="L293" s="59">
        <v>0</v>
      </c>
      <c r="M293" s="97">
        <f t="shared" si="20"/>
        <v>100</v>
      </c>
      <c r="N293" s="97">
        <f t="shared" si="21"/>
        <v>0</v>
      </c>
      <c r="O293" s="97">
        <f t="shared" si="22"/>
        <v>100</v>
      </c>
      <c r="P293" s="97">
        <f t="shared" si="23"/>
        <v>0</v>
      </c>
      <c r="Q293" s="97">
        <f t="shared" si="24"/>
        <v>0</v>
      </c>
    </row>
    <row r="294" spans="1:17" ht="23.25">
      <c r="A294" s="11" t="s">
        <v>380</v>
      </c>
      <c r="B294" s="67" t="s">
        <v>734</v>
      </c>
      <c r="C294" s="59">
        <v>281800</v>
      </c>
      <c r="D294" s="59">
        <v>0</v>
      </c>
      <c r="E294" s="59">
        <v>138800</v>
      </c>
      <c r="F294" s="59">
        <v>128000</v>
      </c>
      <c r="G294" s="59">
        <v>15000</v>
      </c>
      <c r="H294" s="59">
        <v>60156</v>
      </c>
      <c r="I294" s="59">
        <v>0</v>
      </c>
      <c r="J294" s="59">
        <v>60156</v>
      </c>
      <c r="K294" s="59">
        <v>0</v>
      </c>
      <c r="L294" s="59">
        <v>0</v>
      </c>
      <c r="M294" s="97">
        <f t="shared" si="20"/>
        <v>21.34705464868701</v>
      </c>
      <c r="N294" s="97">
        <f t="shared" si="21"/>
        <v>0</v>
      </c>
      <c r="O294" s="97">
        <f t="shared" si="22"/>
        <v>43.34005763688761</v>
      </c>
      <c r="P294" s="97">
        <f t="shared" si="23"/>
        <v>0</v>
      </c>
      <c r="Q294" s="97">
        <f t="shared" si="24"/>
        <v>0</v>
      </c>
    </row>
    <row r="295" spans="1:17" ht="23.25">
      <c r="A295" s="11" t="s">
        <v>382</v>
      </c>
      <c r="B295" s="67" t="s">
        <v>735</v>
      </c>
      <c r="C295" s="59">
        <v>281800</v>
      </c>
      <c r="D295" s="59">
        <v>0</v>
      </c>
      <c r="E295" s="59">
        <v>138800</v>
      </c>
      <c r="F295" s="59">
        <v>128000</v>
      </c>
      <c r="G295" s="59">
        <v>15000</v>
      </c>
      <c r="H295" s="59">
        <v>60156</v>
      </c>
      <c r="I295" s="59">
        <v>0</v>
      </c>
      <c r="J295" s="59">
        <v>60156</v>
      </c>
      <c r="K295" s="59">
        <v>0</v>
      </c>
      <c r="L295" s="59">
        <v>0</v>
      </c>
      <c r="M295" s="97">
        <f t="shared" si="20"/>
        <v>21.34705464868701</v>
      </c>
      <c r="N295" s="97">
        <f t="shared" si="21"/>
        <v>0</v>
      </c>
      <c r="O295" s="97">
        <f t="shared" si="22"/>
        <v>43.34005763688761</v>
      </c>
      <c r="P295" s="97">
        <f t="shared" si="23"/>
        <v>0</v>
      </c>
      <c r="Q295" s="97">
        <f t="shared" si="24"/>
        <v>0</v>
      </c>
    </row>
    <row r="296" spans="1:17" ht="16.5">
      <c r="A296" s="11" t="s">
        <v>384</v>
      </c>
      <c r="B296" s="67" t="s">
        <v>736</v>
      </c>
      <c r="C296" s="59">
        <v>281800</v>
      </c>
      <c r="D296" s="59">
        <v>0</v>
      </c>
      <c r="E296" s="59">
        <v>138800</v>
      </c>
      <c r="F296" s="59">
        <v>128000</v>
      </c>
      <c r="G296" s="59">
        <v>15000</v>
      </c>
      <c r="H296" s="59">
        <v>60156</v>
      </c>
      <c r="I296" s="59">
        <v>0</v>
      </c>
      <c r="J296" s="59">
        <v>60156</v>
      </c>
      <c r="K296" s="59">
        <v>0</v>
      </c>
      <c r="L296" s="59">
        <v>0</v>
      </c>
      <c r="M296" s="97">
        <f t="shared" si="20"/>
        <v>21.34705464868701</v>
      </c>
      <c r="N296" s="97">
        <f t="shared" si="21"/>
        <v>0</v>
      </c>
      <c r="O296" s="97">
        <f t="shared" si="22"/>
        <v>43.34005763688761</v>
      </c>
      <c r="P296" s="97">
        <f t="shared" si="23"/>
        <v>0</v>
      </c>
      <c r="Q296" s="97">
        <f t="shared" si="24"/>
        <v>0</v>
      </c>
    </row>
    <row r="297" spans="1:17" ht="23.25">
      <c r="A297" s="101" t="s">
        <v>737</v>
      </c>
      <c r="B297" s="112" t="s">
        <v>738</v>
      </c>
      <c r="C297" s="103">
        <v>847500</v>
      </c>
      <c r="D297" s="103">
        <v>0</v>
      </c>
      <c r="E297" s="103">
        <v>847500</v>
      </c>
      <c r="F297" s="103">
        <v>0</v>
      </c>
      <c r="G297" s="103">
        <v>0</v>
      </c>
      <c r="H297" s="103">
        <v>114180.82</v>
      </c>
      <c r="I297" s="103">
        <v>0</v>
      </c>
      <c r="J297" s="103">
        <v>114180.82</v>
      </c>
      <c r="K297" s="103">
        <v>0</v>
      </c>
      <c r="L297" s="103">
        <v>0</v>
      </c>
      <c r="M297" s="104">
        <f t="shared" si="20"/>
        <v>13.47266312684366</v>
      </c>
      <c r="N297" s="104">
        <f t="shared" si="21"/>
        <v>0</v>
      </c>
      <c r="O297" s="104">
        <f t="shared" si="22"/>
        <v>13.47266312684366</v>
      </c>
      <c r="P297" s="104">
        <f t="shared" si="23"/>
        <v>0</v>
      </c>
      <c r="Q297" s="104">
        <f t="shared" si="24"/>
        <v>0</v>
      </c>
    </row>
    <row r="298" spans="1:17" ht="23.25">
      <c r="A298" s="101" t="s">
        <v>739</v>
      </c>
      <c r="B298" s="112" t="s">
        <v>740</v>
      </c>
      <c r="C298" s="103">
        <v>847500</v>
      </c>
      <c r="D298" s="103">
        <v>0</v>
      </c>
      <c r="E298" s="103">
        <v>847500</v>
      </c>
      <c r="F298" s="103">
        <v>0</v>
      </c>
      <c r="G298" s="103">
        <v>0</v>
      </c>
      <c r="H298" s="103">
        <v>114180.82</v>
      </c>
      <c r="I298" s="103">
        <v>0</v>
      </c>
      <c r="J298" s="103">
        <v>114180.82</v>
      </c>
      <c r="K298" s="103">
        <v>0</v>
      </c>
      <c r="L298" s="103">
        <v>0</v>
      </c>
      <c r="M298" s="104">
        <f t="shared" si="20"/>
        <v>13.47266312684366</v>
      </c>
      <c r="N298" s="104">
        <f t="shared" si="21"/>
        <v>0</v>
      </c>
      <c r="O298" s="104">
        <f t="shared" si="22"/>
        <v>13.47266312684366</v>
      </c>
      <c r="P298" s="104">
        <f t="shared" si="23"/>
        <v>0</v>
      </c>
      <c r="Q298" s="104">
        <f t="shared" si="24"/>
        <v>0</v>
      </c>
    </row>
    <row r="299" spans="1:17" ht="16.5">
      <c r="A299" s="11" t="s">
        <v>741</v>
      </c>
      <c r="B299" s="67" t="s">
        <v>742</v>
      </c>
      <c r="C299" s="59">
        <v>847500</v>
      </c>
      <c r="D299" s="59">
        <v>0</v>
      </c>
      <c r="E299" s="59">
        <v>847500</v>
      </c>
      <c r="F299" s="59">
        <v>0</v>
      </c>
      <c r="G299" s="59">
        <v>0</v>
      </c>
      <c r="H299" s="59">
        <v>114180.82</v>
      </c>
      <c r="I299" s="59">
        <v>0</v>
      </c>
      <c r="J299" s="59">
        <v>114180.82</v>
      </c>
      <c r="K299" s="59">
        <v>0</v>
      </c>
      <c r="L299" s="59">
        <v>0</v>
      </c>
      <c r="M299" s="97">
        <f t="shared" si="20"/>
        <v>13.47266312684366</v>
      </c>
      <c r="N299" s="97">
        <f t="shared" si="21"/>
        <v>0</v>
      </c>
      <c r="O299" s="97">
        <f t="shared" si="22"/>
        <v>13.47266312684366</v>
      </c>
      <c r="P299" s="97">
        <f t="shared" si="23"/>
        <v>0</v>
      </c>
      <c r="Q299" s="97">
        <f t="shared" si="24"/>
        <v>0</v>
      </c>
    </row>
    <row r="300" spans="1:17" ht="16.5">
      <c r="A300" s="11" t="s">
        <v>743</v>
      </c>
      <c r="B300" s="67" t="s">
        <v>744</v>
      </c>
      <c r="C300" s="59">
        <v>847500</v>
      </c>
      <c r="D300" s="59">
        <v>0</v>
      </c>
      <c r="E300" s="59">
        <v>847500</v>
      </c>
      <c r="F300" s="59">
        <v>0</v>
      </c>
      <c r="G300" s="59">
        <v>0</v>
      </c>
      <c r="H300" s="59">
        <v>114180.82</v>
      </c>
      <c r="I300" s="59">
        <v>0</v>
      </c>
      <c r="J300" s="59">
        <v>114180.82</v>
      </c>
      <c r="K300" s="59">
        <v>0</v>
      </c>
      <c r="L300" s="59">
        <v>0</v>
      </c>
      <c r="M300" s="97">
        <f t="shared" si="20"/>
        <v>13.47266312684366</v>
      </c>
      <c r="N300" s="97">
        <f t="shared" si="21"/>
        <v>0</v>
      </c>
      <c r="O300" s="97">
        <f t="shared" si="22"/>
        <v>13.47266312684366</v>
      </c>
      <c r="P300" s="97">
        <f t="shared" si="23"/>
        <v>0</v>
      </c>
      <c r="Q300" s="97">
        <f t="shared" si="24"/>
        <v>0</v>
      </c>
    </row>
    <row r="301" spans="1:17" ht="34.5">
      <c r="A301" s="101" t="s">
        <v>745</v>
      </c>
      <c r="B301" s="112" t="s">
        <v>746</v>
      </c>
      <c r="C301" s="103">
        <v>0</v>
      </c>
      <c r="D301" s="103">
        <v>7700000</v>
      </c>
      <c r="E301" s="103">
        <v>7700000</v>
      </c>
      <c r="F301" s="103">
        <v>0</v>
      </c>
      <c r="G301" s="103">
        <v>0</v>
      </c>
      <c r="H301" s="103">
        <v>0</v>
      </c>
      <c r="I301" s="103">
        <v>2664000</v>
      </c>
      <c r="J301" s="103">
        <v>2664000</v>
      </c>
      <c r="K301" s="103">
        <v>0</v>
      </c>
      <c r="L301" s="103">
        <v>0</v>
      </c>
      <c r="M301" s="104">
        <f t="shared" si="20"/>
        <v>0</v>
      </c>
      <c r="N301" s="104">
        <f t="shared" si="21"/>
        <v>34.5974025974026</v>
      </c>
      <c r="O301" s="104">
        <f t="shared" si="22"/>
        <v>34.5974025974026</v>
      </c>
      <c r="P301" s="104">
        <f t="shared" si="23"/>
        <v>0</v>
      </c>
      <c r="Q301" s="104">
        <f t="shared" si="24"/>
        <v>0</v>
      </c>
    </row>
    <row r="302" spans="1:17" ht="34.5">
      <c r="A302" s="101" t="s">
        <v>747</v>
      </c>
      <c r="B302" s="112" t="s">
        <v>748</v>
      </c>
      <c r="C302" s="103">
        <v>0</v>
      </c>
      <c r="D302" s="103">
        <v>7000000</v>
      </c>
      <c r="E302" s="103">
        <v>7000000</v>
      </c>
      <c r="F302" s="103">
        <v>0</v>
      </c>
      <c r="G302" s="103">
        <v>0</v>
      </c>
      <c r="H302" s="103">
        <v>0</v>
      </c>
      <c r="I302" s="103">
        <v>1964000</v>
      </c>
      <c r="J302" s="103">
        <v>1964000</v>
      </c>
      <c r="K302" s="103">
        <v>0</v>
      </c>
      <c r="L302" s="103">
        <v>0</v>
      </c>
      <c r="M302" s="104">
        <f t="shared" si="20"/>
        <v>0</v>
      </c>
      <c r="N302" s="104">
        <f t="shared" si="21"/>
        <v>28.057142857142857</v>
      </c>
      <c r="O302" s="104">
        <f t="shared" si="22"/>
        <v>28.057142857142857</v>
      </c>
      <c r="P302" s="104">
        <f t="shared" si="23"/>
        <v>0</v>
      </c>
      <c r="Q302" s="104">
        <f t="shared" si="24"/>
        <v>0</v>
      </c>
    </row>
    <row r="303" spans="1:17" ht="16.5">
      <c r="A303" s="11" t="s">
        <v>403</v>
      </c>
      <c r="B303" s="67" t="s">
        <v>749</v>
      </c>
      <c r="C303" s="59">
        <v>0</v>
      </c>
      <c r="D303" s="59">
        <v>7000000</v>
      </c>
      <c r="E303" s="59">
        <v>7000000</v>
      </c>
      <c r="F303" s="59">
        <v>0</v>
      </c>
      <c r="G303" s="59">
        <v>0</v>
      </c>
      <c r="H303" s="59">
        <v>0</v>
      </c>
      <c r="I303" s="59">
        <v>1964000</v>
      </c>
      <c r="J303" s="59">
        <v>1964000</v>
      </c>
      <c r="K303" s="59">
        <v>0</v>
      </c>
      <c r="L303" s="59">
        <v>0</v>
      </c>
      <c r="M303" s="97">
        <f t="shared" si="20"/>
        <v>0</v>
      </c>
      <c r="N303" s="97">
        <f t="shared" si="21"/>
        <v>28.057142857142857</v>
      </c>
      <c r="O303" s="97">
        <f t="shared" si="22"/>
        <v>28.057142857142857</v>
      </c>
      <c r="P303" s="97">
        <f t="shared" si="23"/>
        <v>0</v>
      </c>
      <c r="Q303" s="97">
        <f t="shared" si="24"/>
        <v>0</v>
      </c>
    </row>
    <row r="304" spans="1:17" ht="16.5">
      <c r="A304" s="11" t="s">
        <v>750</v>
      </c>
      <c r="B304" s="67" t="s">
        <v>751</v>
      </c>
      <c r="C304" s="59">
        <v>0</v>
      </c>
      <c r="D304" s="59">
        <v>7000000</v>
      </c>
      <c r="E304" s="59">
        <v>7000000</v>
      </c>
      <c r="F304" s="59">
        <v>0</v>
      </c>
      <c r="G304" s="59">
        <v>0</v>
      </c>
      <c r="H304" s="59">
        <v>0</v>
      </c>
      <c r="I304" s="59">
        <v>1964000</v>
      </c>
      <c r="J304" s="59">
        <v>1964000</v>
      </c>
      <c r="K304" s="59">
        <v>0</v>
      </c>
      <c r="L304" s="59">
        <v>0</v>
      </c>
      <c r="M304" s="97">
        <f t="shared" si="20"/>
        <v>0</v>
      </c>
      <c r="N304" s="97">
        <f t="shared" si="21"/>
        <v>28.057142857142857</v>
      </c>
      <c r="O304" s="97">
        <f t="shared" si="22"/>
        <v>28.057142857142857</v>
      </c>
      <c r="P304" s="97">
        <f t="shared" si="23"/>
        <v>0</v>
      </c>
      <c r="Q304" s="97">
        <f t="shared" si="24"/>
        <v>0</v>
      </c>
    </row>
    <row r="305" spans="1:17" ht="16.5">
      <c r="A305" s="11" t="s">
        <v>277</v>
      </c>
      <c r="B305" s="67" t="s">
        <v>752</v>
      </c>
      <c r="C305" s="59">
        <v>0</v>
      </c>
      <c r="D305" s="59">
        <v>7000000</v>
      </c>
      <c r="E305" s="59">
        <v>7000000</v>
      </c>
      <c r="F305" s="59">
        <v>0</v>
      </c>
      <c r="G305" s="59">
        <v>0</v>
      </c>
      <c r="H305" s="59">
        <v>0</v>
      </c>
      <c r="I305" s="59">
        <v>1964000</v>
      </c>
      <c r="J305" s="59">
        <v>1964000</v>
      </c>
      <c r="K305" s="59">
        <v>0</v>
      </c>
      <c r="L305" s="59">
        <v>0</v>
      </c>
      <c r="M305" s="97">
        <f t="shared" si="20"/>
        <v>0</v>
      </c>
      <c r="N305" s="97">
        <f t="shared" si="21"/>
        <v>28.057142857142857</v>
      </c>
      <c r="O305" s="97">
        <f t="shared" si="22"/>
        <v>28.057142857142857</v>
      </c>
      <c r="P305" s="97">
        <f t="shared" si="23"/>
        <v>0</v>
      </c>
      <c r="Q305" s="97">
        <f t="shared" si="24"/>
        <v>0</v>
      </c>
    </row>
    <row r="306" spans="1:17" ht="16.5">
      <c r="A306" s="101" t="s">
        <v>753</v>
      </c>
      <c r="B306" s="112" t="s">
        <v>754</v>
      </c>
      <c r="C306" s="103">
        <v>0</v>
      </c>
      <c r="D306" s="103">
        <v>700000</v>
      </c>
      <c r="E306" s="103">
        <v>700000</v>
      </c>
      <c r="F306" s="103">
        <v>0</v>
      </c>
      <c r="G306" s="103">
        <v>0</v>
      </c>
      <c r="H306" s="103">
        <v>0</v>
      </c>
      <c r="I306" s="103">
        <v>700000</v>
      </c>
      <c r="J306" s="103">
        <v>700000</v>
      </c>
      <c r="K306" s="103">
        <v>0</v>
      </c>
      <c r="L306" s="103">
        <v>0</v>
      </c>
      <c r="M306" s="104">
        <f t="shared" si="20"/>
        <v>0</v>
      </c>
      <c r="N306" s="104">
        <f t="shared" si="21"/>
        <v>100</v>
      </c>
      <c r="O306" s="104">
        <f t="shared" si="22"/>
        <v>100</v>
      </c>
      <c r="P306" s="104">
        <f t="shared" si="23"/>
        <v>0</v>
      </c>
      <c r="Q306" s="104">
        <f t="shared" si="24"/>
        <v>0</v>
      </c>
    </row>
    <row r="307" spans="1:17" ht="16.5">
      <c r="A307" s="11" t="s">
        <v>403</v>
      </c>
      <c r="B307" s="67" t="s">
        <v>755</v>
      </c>
      <c r="C307" s="59">
        <v>0</v>
      </c>
      <c r="D307" s="59">
        <v>700000</v>
      </c>
      <c r="E307" s="59">
        <v>700000</v>
      </c>
      <c r="F307" s="59">
        <v>0</v>
      </c>
      <c r="G307" s="59">
        <v>0</v>
      </c>
      <c r="H307" s="59">
        <v>0</v>
      </c>
      <c r="I307" s="59">
        <v>700000</v>
      </c>
      <c r="J307" s="59">
        <v>700000</v>
      </c>
      <c r="K307" s="59">
        <v>0</v>
      </c>
      <c r="L307" s="59">
        <v>0</v>
      </c>
      <c r="M307" s="97">
        <f t="shared" si="20"/>
        <v>0</v>
      </c>
      <c r="N307" s="97">
        <f t="shared" si="21"/>
        <v>100</v>
      </c>
      <c r="O307" s="97">
        <f t="shared" si="22"/>
        <v>100</v>
      </c>
      <c r="P307" s="97">
        <f t="shared" si="23"/>
        <v>0</v>
      </c>
      <c r="Q307" s="97">
        <f t="shared" si="24"/>
        <v>0</v>
      </c>
    </row>
    <row r="308" spans="1:17" ht="17.25" thickBot="1">
      <c r="A308" s="11" t="s">
        <v>347</v>
      </c>
      <c r="B308" s="67" t="s">
        <v>756</v>
      </c>
      <c r="C308" s="59">
        <v>0</v>
      </c>
      <c r="D308" s="59">
        <v>700000</v>
      </c>
      <c r="E308" s="59">
        <v>700000</v>
      </c>
      <c r="F308" s="59">
        <v>0</v>
      </c>
      <c r="G308" s="59">
        <v>0</v>
      </c>
      <c r="H308" s="59">
        <v>0</v>
      </c>
      <c r="I308" s="59">
        <v>700000</v>
      </c>
      <c r="J308" s="59">
        <v>700000</v>
      </c>
      <c r="K308" s="59">
        <v>0</v>
      </c>
      <c r="L308" s="59">
        <v>0</v>
      </c>
      <c r="M308" s="97">
        <f t="shared" si="20"/>
        <v>0</v>
      </c>
      <c r="N308" s="97">
        <f t="shared" si="21"/>
        <v>100</v>
      </c>
      <c r="O308" s="97">
        <f t="shared" si="22"/>
        <v>100</v>
      </c>
      <c r="P308" s="97">
        <f t="shared" si="23"/>
        <v>0</v>
      </c>
      <c r="Q308" s="97">
        <f t="shared" si="24"/>
        <v>0</v>
      </c>
    </row>
    <row r="309" spans="1:17" ht="17.25" thickBot="1">
      <c r="A309" s="1"/>
      <c r="B309" s="68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97"/>
      <c r="N309" s="97"/>
      <c r="O309" s="97"/>
      <c r="P309" s="97"/>
      <c r="Q309" s="97"/>
    </row>
    <row r="310" spans="1:17" ht="17.25" thickBot="1">
      <c r="A310" s="18" t="s">
        <v>757</v>
      </c>
      <c r="B310" s="109" t="s">
        <v>365</v>
      </c>
      <c r="C310" s="107">
        <v>-6691348.15</v>
      </c>
      <c r="D310" s="107">
        <v>0</v>
      </c>
      <c r="E310" s="107">
        <v>-3026665.64</v>
      </c>
      <c r="F310" s="107">
        <v>-3293142.06</v>
      </c>
      <c r="G310" s="107">
        <v>-371540.45</v>
      </c>
      <c r="H310" s="107">
        <v>-221529.17</v>
      </c>
      <c r="I310" s="107">
        <v>0</v>
      </c>
      <c r="J310" s="107">
        <v>2027801.18</v>
      </c>
      <c r="K310" s="107">
        <v>-1950876.81</v>
      </c>
      <c r="L310" s="110">
        <v>-298453.54</v>
      </c>
      <c r="M310" s="111"/>
      <c r="N310" s="111"/>
      <c r="O310" s="111"/>
      <c r="P310" s="111"/>
      <c r="Q310" s="111"/>
    </row>
    <row r="311" spans="1:12" ht="12.75">
      <c r="A311" s="1"/>
      <c r="B311" s="108"/>
      <c r="C311" s="1"/>
      <c r="D311" s="1"/>
      <c r="E311" s="1"/>
      <c r="F311" s="1"/>
      <c r="G311" s="1"/>
      <c r="H311" s="1"/>
      <c r="I311" s="1"/>
      <c r="J311" s="1"/>
      <c r="K311" s="1"/>
      <c r="L311" s="1"/>
    </row>
  </sheetData>
  <sheetProtection/>
  <mergeCells count="6">
    <mergeCell ref="M4:Q4"/>
    <mergeCell ref="A2:L2"/>
    <mergeCell ref="A4:A5"/>
    <mergeCell ref="B4:B5"/>
    <mergeCell ref="C4:G4"/>
    <mergeCell ref="H4:L4"/>
  </mergeCells>
  <printOptions/>
  <pageMargins left="0.1968503937007874" right="0.11811023622047245" top="0.9055118110236221" bottom="0.31496062992125984" header="0.3937007874015748" footer="0.1968503937007874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46.421875" style="0" customWidth="1"/>
    <col min="2" max="2" width="7.421875" style="0" customWidth="1"/>
    <col min="3" max="3" width="26.00390625" style="69" customWidth="1"/>
    <col min="4" max="4" width="18.7109375" style="0" bestFit="1" customWidth="1"/>
    <col min="5" max="5" width="17.57421875" style="0" customWidth="1"/>
    <col min="6" max="6" width="18.7109375" style="0" bestFit="1" customWidth="1"/>
    <col min="7" max="13" width="17.57421875" style="0" customWidth="1"/>
  </cols>
  <sheetData>
    <row r="1" spans="1:13" ht="12.75">
      <c r="A1" s="34" t="s">
        <v>758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8"/>
      <c r="B2" s="8"/>
      <c r="C2" s="61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9" customHeight="1">
      <c r="A3" s="35" t="s">
        <v>7</v>
      </c>
      <c r="B3" s="35" t="s">
        <v>8</v>
      </c>
      <c r="C3" s="62" t="s">
        <v>759</v>
      </c>
      <c r="D3" s="37"/>
      <c r="E3" s="37"/>
      <c r="F3" s="37"/>
      <c r="G3" s="37"/>
      <c r="H3" s="38"/>
      <c r="I3" s="37"/>
      <c r="J3" s="37"/>
      <c r="K3" s="37"/>
      <c r="L3" s="37"/>
      <c r="M3" s="38"/>
    </row>
    <row r="4" spans="1:13" ht="89.25" customHeight="1">
      <c r="A4" s="36"/>
      <c r="B4" s="36"/>
      <c r="C4" s="63"/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</row>
    <row r="5" spans="1:13" ht="13.5" thickBot="1">
      <c r="A5" s="9" t="s">
        <v>15</v>
      </c>
      <c r="B5" s="10" t="s">
        <v>16</v>
      </c>
      <c r="C5" s="64" t="s">
        <v>17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</row>
    <row r="6" spans="1:13" ht="16.5">
      <c r="A6" s="11" t="s">
        <v>760</v>
      </c>
      <c r="B6" s="12" t="s">
        <v>761</v>
      </c>
      <c r="C6" s="67" t="s">
        <v>365</v>
      </c>
      <c r="D6" s="59">
        <v>6691348.15</v>
      </c>
      <c r="E6" s="59">
        <v>0</v>
      </c>
      <c r="F6" s="59">
        <v>3026665.64</v>
      </c>
      <c r="G6" s="59">
        <v>3293142.06</v>
      </c>
      <c r="H6" s="59">
        <v>371540.45</v>
      </c>
      <c r="I6" s="59">
        <v>221529.17</v>
      </c>
      <c r="J6" s="59">
        <v>0</v>
      </c>
      <c r="K6" s="59">
        <v>-2027801.18</v>
      </c>
      <c r="L6" s="59">
        <v>1950876.81</v>
      </c>
      <c r="M6" s="59">
        <v>298453.54</v>
      </c>
    </row>
    <row r="7" spans="1:13" ht="16.5">
      <c r="A7" s="14" t="s">
        <v>30</v>
      </c>
      <c r="B7" s="15"/>
      <c r="C7" s="66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6.5">
      <c r="A8" s="11" t="s">
        <v>762</v>
      </c>
      <c r="B8" s="12" t="s">
        <v>763</v>
      </c>
      <c r="C8" s="67" t="s">
        <v>365</v>
      </c>
      <c r="D8" s="59">
        <v>2936000</v>
      </c>
      <c r="E8" s="59">
        <v>0</v>
      </c>
      <c r="F8" s="59">
        <v>2200000</v>
      </c>
      <c r="G8" s="59">
        <v>721000</v>
      </c>
      <c r="H8" s="59">
        <v>15000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</row>
    <row r="9" spans="1:13" ht="16.5">
      <c r="A9" s="14" t="s">
        <v>764</v>
      </c>
      <c r="B9" s="15"/>
      <c r="C9" s="66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23.25">
      <c r="A10" s="101" t="s">
        <v>765</v>
      </c>
      <c r="B10" s="113"/>
      <c r="C10" s="112" t="s">
        <v>766</v>
      </c>
      <c r="D10" s="103">
        <v>6416000</v>
      </c>
      <c r="E10" s="103">
        <v>0</v>
      </c>
      <c r="F10" s="103">
        <v>5680000</v>
      </c>
      <c r="G10" s="103">
        <v>721000</v>
      </c>
      <c r="H10" s="103">
        <v>15000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</row>
    <row r="11" spans="1:13" ht="23.25">
      <c r="A11" s="11" t="s">
        <v>767</v>
      </c>
      <c r="B11" s="16"/>
      <c r="C11" s="67" t="s">
        <v>768</v>
      </c>
      <c r="D11" s="59">
        <v>11831000</v>
      </c>
      <c r="E11" s="59">
        <v>0</v>
      </c>
      <c r="F11" s="59">
        <v>11080000</v>
      </c>
      <c r="G11" s="59">
        <v>721000</v>
      </c>
      <c r="H11" s="59">
        <v>30000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</row>
    <row r="12" spans="1:13" ht="23.25">
      <c r="A12" s="11" t="s">
        <v>769</v>
      </c>
      <c r="B12" s="16"/>
      <c r="C12" s="67" t="s">
        <v>770</v>
      </c>
      <c r="D12" s="59">
        <v>11080000</v>
      </c>
      <c r="E12" s="59">
        <v>0</v>
      </c>
      <c r="F12" s="59">
        <v>11080000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</row>
    <row r="13" spans="1:13" ht="23.25">
      <c r="A13" s="11" t="s">
        <v>771</v>
      </c>
      <c r="B13" s="16"/>
      <c r="C13" s="67" t="s">
        <v>772</v>
      </c>
      <c r="D13" s="59">
        <v>30000</v>
      </c>
      <c r="E13" s="59">
        <v>0</v>
      </c>
      <c r="F13" s="59">
        <v>0</v>
      </c>
      <c r="G13" s="59">
        <v>0</v>
      </c>
      <c r="H13" s="59">
        <v>30000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</row>
    <row r="14" spans="1:13" ht="23.25">
      <c r="A14" s="11" t="s">
        <v>773</v>
      </c>
      <c r="B14" s="16"/>
      <c r="C14" s="67" t="s">
        <v>774</v>
      </c>
      <c r="D14" s="59">
        <v>721000</v>
      </c>
      <c r="E14" s="59">
        <v>0</v>
      </c>
      <c r="F14" s="59">
        <v>0</v>
      </c>
      <c r="G14" s="59">
        <v>721000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</row>
    <row r="15" spans="1:13" ht="23.25">
      <c r="A15" s="11" t="s">
        <v>775</v>
      </c>
      <c r="B15" s="16"/>
      <c r="C15" s="67" t="s">
        <v>776</v>
      </c>
      <c r="D15" s="59">
        <v>-5415000</v>
      </c>
      <c r="E15" s="59">
        <v>0</v>
      </c>
      <c r="F15" s="59">
        <v>-5400000</v>
      </c>
      <c r="G15" s="59">
        <v>0</v>
      </c>
      <c r="H15" s="59">
        <v>-15000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</row>
    <row r="16" spans="1:13" ht="23.25">
      <c r="A16" s="11" t="s">
        <v>777</v>
      </c>
      <c r="B16" s="16"/>
      <c r="C16" s="67" t="s">
        <v>778</v>
      </c>
      <c r="D16" s="59">
        <v>-5400000</v>
      </c>
      <c r="E16" s="59">
        <v>0</v>
      </c>
      <c r="F16" s="59">
        <v>-5400000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</row>
    <row r="17" spans="1:13" ht="23.25">
      <c r="A17" s="11" t="s">
        <v>779</v>
      </c>
      <c r="B17" s="16"/>
      <c r="C17" s="67" t="s">
        <v>780</v>
      </c>
      <c r="D17" s="59">
        <v>-15000</v>
      </c>
      <c r="E17" s="59">
        <v>0</v>
      </c>
      <c r="F17" s="59">
        <v>0</v>
      </c>
      <c r="G17" s="59">
        <v>0</v>
      </c>
      <c r="H17" s="59">
        <v>-15000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</row>
    <row r="18" spans="1:13" ht="23.25">
      <c r="A18" s="101" t="s">
        <v>781</v>
      </c>
      <c r="B18" s="113"/>
      <c r="C18" s="112" t="s">
        <v>782</v>
      </c>
      <c r="D18" s="103">
        <v>-3480000</v>
      </c>
      <c r="E18" s="103">
        <v>0</v>
      </c>
      <c r="F18" s="103">
        <v>-3480000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</row>
    <row r="19" spans="1:13" ht="34.5">
      <c r="A19" s="11" t="s">
        <v>783</v>
      </c>
      <c r="B19" s="16"/>
      <c r="C19" s="67" t="s">
        <v>784</v>
      </c>
      <c r="D19" s="59">
        <v>-3480000</v>
      </c>
      <c r="E19" s="59">
        <v>0</v>
      </c>
      <c r="F19" s="59">
        <v>-3480000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</row>
    <row r="20" spans="1:13" ht="34.5">
      <c r="A20" s="11" t="s">
        <v>785</v>
      </c>
      <c r="B20" s="16"/>
      <c r="C20" s="67" t="s">
        <v>786</v>
      </c>
      <c r="D20" s="59">
        <v>-3480000</v>
      </c>
      <c r="E20" s="59">
        <v>0</v>
      </c>
      <c r="F20" s="59">
        <v>-3480000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</row>
    <row r="21" spans="1:13" ht="34.5">
      <c r="A21" s="11" t="s">
        <v>787</v>
      </c>
      <c r="B21" s="16"/>
      <c r="C21" s="67" t="s">
        <v>788</v>
      </c>
      <c r="D21" s="59">
        <v>-3480000</v>
      </c>
      <c r="E21" s="59">
        <v>0</v>
      </c>
      <c r="F21" s="59">
        <v>-3480000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</row>
    <row r="22" spans="1:13" ht="16.5">
      <c r="A22" s="11" t="s">
        <v>789</v>
      </c>
      <c r="B22" s="12" t="s">
        <v>790</v>
      </c>
      <c r="C22" s="67" t="s">
        <v>365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</row>
    <row r="23" spans="1:13" ht="16.5">
      <c r="A23" s="14" t="s">
        <v>764</v>
      </c>
      <c r="B23" s="15"/>
      <c r="C23" s="66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6.5">
      <c r="A24" s="13"/>
      <c r="B24" s="16"/>
      <c r="C24" s="65"/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</row>
    <row r="25" spans="1:13" ht="16.5">
      <c r="A25" s="101" t="s">
        <v>760</v>
      </c>
      <c r="B25" s="113" t="s">
        <v>791</v>
      </c>
      <c r="C25" s="112" t="s">
        <v>792</v>
      </c>
      <c r="D25" s="103">
        <v>3755348.15</v>
      </c>
      <c r="E25" s="103">
        <v>0</v>
      </c>
      <c r="F25" s="103">
        <v>826665.64</v>
      </c>
      <c r="G25" s="103">
        <v>2572142.06</v>
      </c>
      <c r="H25" s="103">
        <v>356540.45</v>
      </c>
      <c r="I25" s="103">
        <v>221529.17</v>
      </c>
      <c r="J25" s="103">
        <v>0</v>
      </c>
      <c r="K25" s="103">
        <v>-2027801.18</v>
      </c>
      <c r="L25" s="103">
        <v>1950876.81</v>
      </c>
      <c r="M25" s="103">
        <v>298453.54</v>
      </c>
    </row>
    <row r="26" spans="1:13" ht="23.25">
      <c r="A26" s="11" t="s">
        <v>793</v>
      </c>
      <c r="B26" s="12" t="s">
        <v>791</v>
      </c>
      <c r="C26" s="67" t="s">
        <v>794</v>
      </c>
      <c r="D26" s="59">
        <v>3755348.15</v>
      </c>
      <c r="E26" s="59">
        <v>0</v>
      </c>
      <c r="F26" s="59">
        <v>826665.64</v>
      </c>
      <c r="G26" s="59">
        <v>2572142.06</v>
      </c>
      <c r="H26" s="59">
        <v>356540.45</v>
      </c>
      <c r="I26" s="59">
        <v>221529.17</v>
      </c>
      <c r="J26" s="59">
        <v>0</v>
      </c>
      <c r="K26" s="59">
        <v>-2027801.18</v>
      </c>
      <c r="L26" s="59">
        <v>1950876.81</v>
      </c>
      <c r="M26" s="59">
        <v>298453.54</v>
      </c>
    </row>
    <row r="27" spans="1:13" ht="16.5">
      <c r="A27" s="101" t="s">
        <v>795</v>
      </c>
      <c r="B27" s="113" t="s">
        <v>796</v>
      </c>
      <c r="C27" s="112" t="s">
        <v>797</v>
      </c>
      <c r="D27" s="103">
        <v>-225720208.07</v>
      </c>
      <c r="E27" s="103">
        <v>-13472828</v>
      </c>
      <c r="F27" s="103">
        <v>-192092320</v>
      </c>
      <c r="G27" s="103">
        <v>-28984176.07</v>
      </c>
      <c r="H27" s="103">
        <v>-18116540</v>
      </c>
      <c r="I27" s="103">
        <v>-46357180.44</v>
      </c>
      <c r="J27" s="103">
        <v>-2709000</v>
      </c>
      <c r="K27" s="103">
        <v>-40661185.68</v>
      </c>
      <c r="L27" s="103">
        <v>-4763455.36</v>
      </c>
      <c r="M27" s="103">
        <v>-3641539.4</v>
      </c>
    </row>
    <row r="28" spans="1:13" ht="16.5">
      <c r="A28" s="11" t="s">
        <v>798</v>
      </c>
      <c r="B28" s="16"/>
      <c r="C28" s="67" t="s">
        <v>799</v>
      </c>
      <c r="D28" s="59">
        <v>-225720208.07</v>
      </c>
      <c r="E28" s="59">
        <v>-13472828</v>
      </c>
      <c r="F28" s="59">
        <v>-192092320</v>
      </c>
      <c r="G28" s="59">
        <v>-28984176.07</v>
      </c>
      <c r="H28" s="59">
        <v>-18116540</v>
      </c>
      <c r="I28" s="59">
        <v>-46357180.44</v>
      </c>
      <c r="J28" s="59">
        <v>-2709000</v>
      </c>
      <c r="K28" s="59">
        <v>-40661185.68</v>
      </c>
      <c r="L28" s="59">
        <v>-4763455.36</v>
      </c>
      <c r="M28" s="59">
        <v>-3641539.4</v>
      </c>
    </row>
    <row r="29" spans="1:13" ht="16.5">
      <c r="A29" s="11" t="s">
        <v>800</v>
      </c>
      <c r="B29" s="16"/>
      <c r="C29" s="67" t="s">
        <v>801</v>
      </c>
      <c r="D29" s="59">
        <v>-225720208.07</v>
      </c>
      <c r="E29" s="59">
        <v>-13472828</v>
      </c>
      <c r="F29" s="59">
        <v>-192092320</v>
      </c>
      <c r="G29" s="59">
        <v>-28984176.07</v>
      </c>
      <c r="H29" s="59">
        <v>-18116540</v>
      </c>
      <c r="I29" s="59">
        <v>-46357180.44</v>
      </c>
      <c r="J29" s="59">
        <v>-2709000</v>
      </c>
      <c r="K29" s="59">
        <v>-40661185.68</v>
      </c>
      <c r="L29" s="59">
        <v>-4763455.36</v>
      </c>
      <c r="M29" s="59">
        <v>-3641539.4</v>
      </c>
    </row>
    <row r="30" spans="1:13" ht="23.25">
      <c r="A30" s="11" t="s">
        <v>802</v>
      </c>
      <c r="B30" s="16"/>
      <c r="C30" s="67" t="s">
        <v>803</v>
      </c>
      <c r="D30" s="59">
        <v>-10618870</v>
      </c>
      <c r="E30" s="59">
        <v>-7497670</v>
      </c>
      <c r="F30" s="59">
        <v>0</v>
      </c>
      <c r="G30" s="59">
        <v>0</v>
      </c>
      <c r="H30" s="59">
        <v>-18116540</v>
      </c>
      <c r="I30" s="59">
        <v>-1632539.4</v>
      </c>
      <c r="J30" s="59">
        <v>-2009000</v>
      </c>
      <c r="K30" s="59">
        <v>0</v>
      </c>
      <c r="L30" s="59">
        <v>0</v>
      </c>
      <c r="M30" s="59">
        <v>-3641539.4</v>
      </c>
    </row>
    <row r="31" spans="1:13" ht="23.25">
      <c r="A31" s="11" t="s">
        <v>804</v>
      </c>
      <c r="B31" s="16"/>
      <c r="C31" s="67" t="s">
        <v>805</v>
      </c>
      <c r="D31" s="59">
        <v>-23009018.07</v>
      </c>
      <c r="E31" s="59">
        <v>-5975158</v>
      </c>
      <c r="F31" s="59">
        <v>0</v>
      </c>
      <c r="G31" s="59">
        <v>-28984176.07</v>
      </c>
      <c r="H31" s="59">
        <v>0</v>
      </c>
      <c r="I31" s="59">
        <v>-4063455.36</v>
      </c>
      <c r="J31" s="59">
        <v>-700000</v>
      </c>
      <c r="K31" s="59">
        <v>0</v>
      </c>
      <c r="L31" s="59">
        <v>-4763455.36</v>
      </c>
      <c r="M31" s="59">
        <v>0</v>
      </c>
    </row>
    <row r="32" spans="1:13" ht="23.25">
      <c r="A32" s="11" t="s">
        <v>806</v>
      </c>
      <c r="B32" s="16"/>
      <c r="C32" s="67" t="s">
        <v>807</v>
      </c>
      <c r="D32" s="59">
        <v>-192092320</v>
      </c>
      <c r="E32" s="59">
        <v>0</v>
      </c>
      <c r="F32" s="59">
        <v>-192092320</v>
      </c>
      <c r="G32" s="59">
        <v>0</v>
      </c>
      <c r="H32" s="59">
        <v>0</v>
      </c>
      <c r="I32" s="59">
        <v>-40661185.68</v>
      </c>
      <c r="J32" s="59">
        <v>0</v>
      </c>
      <c r="K32" s="59">
        <v>-40661185.68</v>
      </c>
      <c r="L32" s="59">
        <v>0</v>
      </c>
      <c r="M32" s="59">
        <v>0</v>
      </c>
    </row>
    <row r="33" spans="1:13" ht="16.5">
      <c r="A33" s="101" t="s">
        <v>808</v>
      </c>
      <c r="B33" s="113" t="s">
        <v>809</v>
      </c>
      <c r="C33" s="112" t="s">
        <v>810</v>
      </c>
      <c r="D33" s="103">
        <v>229475556.22</v>
      </c>
      <c r="E33" s="103">
        <v>13472828</v>
      </c>
      <c r="F33" s="103">
        <v>192918985.64</v>
      </c>
      <c r="G33" s="103">
        <v>31556318.13</v>
      </c>
      <c r="H33" s="103">
        <v>18473080.45</v>
      </c>
      <c r="I33" s="103">
        <v>46578709.61</v>
      </c>
      <c r="J33" s="103">
        <v>2709000</v>
      </c>
      <c r="K33" s="103">
        <v>38633384.5</v>
      </c>
      <c r="L33" s="103">
        <v>6714332.17</v>
      </c>
      <c r="M33" s="103">
        <v>3939992.94</v>
      </c>
    </row>
    <row r="34" spans="1:13" ht="16.5">
      <c r="A34" s="14" t="s">
        <v>30</v>
      </c>
      <c r="B34" s="15"/>
      <c r="C34" s="66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6.5">
      <c r="A35" s="11" t="s">
        <v>811</v>
      </c>
      <c r="B35" s="16"/>
      <c r="C35" s="67" t="s">
        <v>812</v>
      </c>
      <c r="D35" s="59">
        <v>229475556.22</v>
      </c>
      <c r="E35" s="59">
        <v>13472828</v>
      </c>
      <c r="F35" s="59">
        <v>192918985.64</v>
      </c>
      <c r="G35" s="59">
        <v>31556318.13</v>
      </c>
      <c r="H35" s="59">
        <v>18473080.45</v>
      </c>
      <c r="I35" s="59">
        <v>46578709.61</v>
      </c>
      <c r="J35" s="59">
        <v>2709000</v>
      </c>
      <c r="K35" s="59">
        <v>38633384.5</v>
      </c>
      <c r="L35" s="59">
        <v>6714332.17</v>
      </c>
      <c r="M35" s="59">
        <v>3939992.94</v>
      </c>
    </row>
    <row r="36" spans="1:13" ht="23.25">
      <c r="A36" s="11" t="s">
        <v>813</v>
      </c>
      <c r="B36" s="16"/>
      <c r="C36" s="67" t="s">
        <v>814</v>
      </c>
      <c r="D36" s="59">
        <v>229475556.22</v>
      </c>
      <c r="E36" s="59">
        <v>13472828</v>
      </c>
      <c r="F36" s="59">
        <v>192918985.64</v>
      </c>
      <c r="G36" s="59">
        <v>31556318.13</v>
      </c>
      <c r="H36" s="59">
        <v>18473080.45</v>
      </c>
      <c r="I36" s="59">
        <v>46578709.61</v>
      </c>
      <c r="J36" s="59">
        <v>2709000</v>
      </c>
      <c r="K36" s="59">
        <v>38633384.5</v>
      </c>
      <c r="L36" s="59">
        <v>6714332.17</v>
      </c>
      <c r="M36" s="59">
        <v>3939992.94</v>
      </c>
    </row>
    <row r="37" spans="1:13" ht="23.25">
      <c r="A37" s="11" t="s">
        <v>815</v>
      </c>
      <c r="B37" s="16"/>
      <c r="C37" s="67" t="s">
        <v>816</v>
      </c>
      <c r="D37" s="59">
        <v>18473080.45</v>
      </c>
      <c r="E37" s="59">
        <v>0</v>
      </c>
      <c r="F37" s="59">
        <v>0</v>
      </c>
      <c r="G37" s="59">
        <v>0</v>
      </c>
      <c r="H37" s="59">
        <v>18473080.45</v>
      </c>
      <c r="I37" s="59">
        <v>3939992.94</v>
      </c>
      <c r="J37" s="59">
        <v>0</v>
      </c>
      <c r="K37" s="59">
        <v>0</v>
      </c>
      <c r="L37" s="59">
        <v>0</v>
      </c>
      <c r="M37" s="59">
        <v>3939992.94</v>
      </c>
    </row>
    <row r="38" spans="1:13" ht="23.25">
      <c r="A38" s="11" t="s">
        <v>817</v>
      </c>
      <c r="B38" s="16"/>
      <c r="C38" s="67" t="s">
        <v>818</v>
      </c>
      <c r="D38" s="59">
        <v>31556318.13</v>
      </c>
      <c r="E38" s="59">
        <v>0</v>
      </c>
      <c r="F38" s="59">
        <v>0</v>
      </c>
      <c r="G38" s="59">
        <v>31556318.13</v>
      </c>
      <c r="H38" s="59">
        <v>0</v>
      </c>
      <c r="I38" s="59">
        <v>6714332.17</v>
      </c>
      <c r="J38" s="59">
        <v>0</v>
      </c>
      <c r="K38" s="59">
        <v>0</v>
      </c>
      <c r="L38" s="59">
        <v>6714332.17</v>
      </c>
      <c r="M38" s="59">
        <v>0</v>
      </c>
    </row>
    <row r="39" spans="1:13" ht="23.25">
      <c r="A39" s="11" t="s">
        <v>819</v>
      </c>
      <c r="B39" s="16"/>
      <c r="C39" s="67" t="s">
        <v>820</v>
      </c>
      <c r="D39" s="59">
        <v>179446157.64</v>
      </c>
      <c r="E39" s="59">
        <v>13472828</v>
      </c>
      <c r="F39" s="59">
        <v>192918985.64</v>
      </c>
      <c r="G39" s="59">
        <v>0</v>
      </c>
      <c r="H39" s="59">
        <v>0</v>
      </c>
      <c r="I39" s="59">
        <v>35924384.5</v>
      </c>
      <c r="J39" s="59">
        <v>2709000</v>
      </c>
      <c r="K39" s="59">
        <v>38633384.5</v>
      </c>
      <c r="L39" s="59">
        <v>0</v>
      </c>
      <c r="M39" s="59">
        <v>0</v>
      </c>
    </row>
    <row r="40" spans="1:13" ht="16.5">
      <c r="A40" s="13"/>
      <c r="B40" s="12" t="s">
        <v>791</v>
      </c>
      <c r="C40" s="67" t="s">
        <v>821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</row>
    <row r="41" spans="1:13" ht="16.5">
      <c r="A41" s="13"/>
      <c r="B41" s="12" t="s">
        <v>796</v>
      </c>
      <c r="C41" s="67" t="s">
        <v>822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</row>
    <row r="42" spans="1:13" ht="16.5">
      <c r="A42" s="13"/>
      <c r="B42" s="16"/>
      <c r="C42" s="65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</row>
    <row r="43" spans="1:13" ht="16.5">
      <c r="A43" s="13"/>
      <c r="B43" s="12" t="s">
        <v>809</v>
      </c>
      <c r="C43" s="67" t="s">
        <v>823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</row>
    <row r="44" spans="1:13" ht="17.25" thickBot="1">
      <c r="A44" s="13"/>
      <c r="B44" s="16"/>
      <c r="C44" s="65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</row>
    <row r="45" spans="1:13" ht="12.75">
      <c r="A45" s="1"/>
      <c r="B45" s="17"/>
      <c r="C45" s="68"/>
      <c r="D45" s="17"/>
      <c r="E45" s="17"/>
      <c r="F45" s="17"/>
      <c r="G45" s="17"/>
      <c r="H45" s="17"/>
      <c r="I45" s="17"/>
      <c r="J45" s="17"/>
      <c r="K45" s="17"/>
      <c r="L45" s="17"/>
      <c r="M45" s="17"/>
    </row>
  </sheetData>
  <sheetProtection/>
  <mergeCells count="6">
    <mergeCell ref="A1:M1"/>
    <mergeCell ref="A3:A4"/>
    <mergeCell ref="B3:B4"/>
    <mergeCell ref="C3:C4"/>
    <mergeCell ref="D3:H3"/>
    <mergeCell ref="I3:M3"/>
  </mergeCells>
  <printOptions/>
  <pageMargins left="0" right="0.31496062992125984" top="0.9055118110236221" bottom="0.11811023622047245" header="0.3937007874015748" footer="0.196850393700787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customWidth="1"/>
    <col min="3" max="4" width="30.140625" style="0" customWidth="1"/>
    <col min="5" max="5" width="6.00390625" style="0" customWidth="1"/>
    <col min="6" max="6" width="18.57421875" style="0" customWidth="1"/>
    <col min="7" max="7" width="25.7109375" style="0" customWidth="1"/>
    <col min="8" max="13" width="17.00390625" style="0" customWidth="1"/>
    <col min="14" max="14" width="18.140625" style="0" customWidth="1"/>
    <col min="15" max="15" width="17.00390625" style="0" customWidth="1"/>
  </cols>
  <sheetData>
    <row r="1" spans="1:15" ht="12.75">
      <c r="A1" s="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9"/>
      <c r="O1" s="31"/>
    </row>
    <row r="2" spans="1:15" ht="13.5" customHeight="1">
      <c r="A2" s="1"/>
      <c r="B2" s="40" t="s">
        <v>824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19"/>
      <c r="N2" s="19"/>
      <c r="O2" s="19"/>
    </row>
    <row r="3" spans="1:15" ht="12.75">
      <c r="A3" s="1"/>
      <c r="B3" s="19"/>
      <c r="C3" s="19"/>
      <c r="D3" s="19"/>
      <c r="E3" s="20"/>
      <c r="F3" s="6"/>
      <c r="G3" s="6"/>
      <c r="H3" s="6"/>
      <c r="I3" s="6"/>
      <c r="J3" s="6"/>
      <c r="K3" s="6"/>
      <c r="L3" s="20"/>
      <c r="M3" s="20"/>
      <c r="N3" s="20"/>
      <c r="O3" s="20"/>
    </row>
    <row r="4" spans="1:15" ht="16.5" customHeight="1">
      <c r="A4" s="1"/>
      <c r="B4" s="41" t="s">
        <v>825</v>
      </c>
      <c r="C4" s="42"/>
      <c r="D4" s="43"/>
      <c r="E4" s="41" t="s">
        <v>826</v>
      </c>
      <c r="F4" s="47" t="s">
        <v>827</v>
      </c>
      <c r="G4" s="37"/>
      <c r="H4" s="37"/>
      <c r="I4" s="37"/>
      <c r="J4" s="37"/>
      <c r="K4" s="37"/>
      <c r="L4" s="37"/>
      <c r="M4" s="37"/>
      <c r="N4" s="38"/>
      <c r="O4" s="41" t="s">
        <v>828</v>
      </c>
    </row>
    <row r="5" spans="1:15" ht="78" customHeight="1">
      <c r="A5" s="1"/>
      <c r="B5" s="44"/>
      <c r="C5" s="45"/>
      <c r="D5" s="46"/>
      <c r="E5" s="36"/>
      <c r="F5" s="21" t="s">
        <v>829</v>
      </c>
      <c r="G5" s="21" t="s">
        <v>830</v>
      </c>
      <c r="H5" s="21" t="s">
        <v>831</v>
      </c>
      <c r="I5" s="21" t="s">
        <v>832</v>
      </c>
      <c r="J5" s="21" t="s">
        <v>833</v>
      </c>
      <c r="K5" s="21" t="s">
        <v>834</v>
      </c>
      <c r="L5" s="21" t="s">
        <v>835</v>
      </c>
      <c r="M5" s="21" t="s">
        <v>836</v>
      </c>
      <c r="N5" s="21" t="s">
        <v>837</v>
      </c>
      <c r="O5" s="36"/>
    </row>
    <row r="6" spans="1:15" ht="14.25">
      <c r="A6" s="1"/>
      <c r="B6" s="48" t="s">
        <v>15</v>
      </c>
      <c r="C6" s="37"/>
      <c r="D6" s="38"/>
      <c r="E6" s="3" t="s">
        <v>16</v>
      </c>
      <c r="F6" s="3" t="s">
        <v>17</v>
      </c>
      <c r="G6" s="3" t="s">
        <v>18</v>
      </c>
      <c r="H6" s="3" t="s">
        <v>838</v>
      </c>
      <c r="I6" s="3" t="s">
        <v>19</v>
      </c>
      <c r="J6" s="3" t="s">
        <v>20</v>
      </c>
      <c r="K6" s="3" t="s">
        <v>839</v>
      </c>
      <c r="L6" s="3" t="s">
        <v>840</v>
      </c>
      <c r="M6" s="3" t="s">
        <v>841</v>
      </c>
      <c r="N6" s="3" t="s">
        <v>842</v>
      </c>
      <c r="O6" s="3" t="s">
        <v>843</v>
      </c>
    </row>
    <row r="7" spans="1:15" ht="14.25">
      <c r="A7" s="54" t="s">
        <v>844</v>
      </c>
      <c r="B7" s="49" t="s">
        <v>845</v>
      </c>
      <c r="C7" s="50"/>
      <c r="D7" s="46"/>
      <c r="E7" s="22" t="s">
        <v>846</v>
      </c>
      <c r="F7" s="13" t="s">
        <v>847</v>
      </c>
      <c r="G7" s="13" t="s">
        <v>847</v>
      </c>
      <c r="H7" s="13" t="s">
        <v>847</v>
      </c>
      <c r="I7" s="13" t="s">
        <v>847</v>
      </c>
      <c r="J7" s="13" t="s">
        <v>847</v>
      </c>
      <c r="K7" s="13">
        <v>0</v>
      </c>
      <c r="L7" s="13">
        <v>700000</v>
      </c>
      <c r="M7" s="13">
        <v>2009000</v>
      </c>
      <c r="N7" s="13" t="s">
        <v>847</v>
      </c>
      <c r="O7" s="23">
        <v>2709000</v>
      </c>
    </row>
    <row r="8" spans="1:15" ht="14.25">
      <c r="A8" s="54"/>
      <c r="B8" s="51" t="s">
        <v>848</v>
      </c>
      <c r="C8" s="50"/>
      <c r="D8" s="46"/>
      <c r="E8" s="22" t="s">
        <v>849</v>
      </c>
      <c r="F8" s="13" t="s">
        <v>847</v>
      </c>
      <c r="G8" s="13" t="s">
        <v>847</v>
      </c>
      <c r="H8" s="13" t="s">
        <v>847</v>
      </c>
      <c r="I8" s="13" t="s">
        <v>847</v>
      </c>
      <c r="J8" s="13" t="s">
        <v>847</v>
      </c>
      <c r="K8" s="13" t="s">
        <v>847</v>
      </c>
      <c r="L8" s="13" t="s">
        <v>847</v>
      </c>
      <c r="M8" s="13" t="s">
        <v>847</v>
      </c>
      <c r="N8" s="13" t="s">
        <v>847</v>
      </c>
      <c r="O8" s="23" t="s">
        <v>847</v>
      </c>
    </row>
    <row r="9" spans="1:15" ht="14.25">
      <c r="A9" s="54"/>
      <c r="B9" s="24"/>
      <c r="C9" s="52" t="s">
        <v>850</v>
      </c>
      <c r="D9" s="43"/>
      <c r="E9" s="25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ht="14.25">
      <c r="A10" s="54"/>
      <c r="B10" s="28"/>
      <c r="C10" s="53" t="s">
        <v>851</v>
      </c>
      <c r="D10" s="46"/>
      <c r="E10" s="22" t="s">
        <v>852</v>
      </c>
      <c r="F10" s="13" t="s">
        <v>847</v>
      </c>
      <c r="G10" s="13" t="s">
        <v>847</v>
      </c>
      <c r="H10" s="13" t="s">
        <v>847</v>
      </c>
      <c r="I10" s="13" t="s">
        <v>847</v>
      </c>
      <c r="J10" s="13" t="s">
        <v>847</v>
      </c>
      <c r="K10" s="13" t="s">
        <v>847</v>
      </c>
      <c r="L10" s="13" t="s">
        <v>847</v>
      </c>
      <c r="M10" s="13" t="s">
        <v>847</v>
      </c>
      <c r="N10" s="13" t="s">
        <v>847</v>
      </c>
      <c r="O10" s="23" t="s">
        <v>847</v>
      </c>
    </row>
    <row r="11" spans="1:15" ht="14.25">
      <c r="A11" s="54"/>
      <c r="B11" s="28"/>
      <c r="C11" s="53" t="s">
        <v>853</v>
      </c>
      <c r="D11" s="46"/>
      <c r="E11" s="22" t="s">
        <v>854</v>
      </c>
      <c r="F11" s="13" t="s">
        <v>847</v>
      </c>
      <c r="G11" s="13" t="s">
        <v>847</v>
      </c>
      <c r="H11" s="13" t="s">
        <v>847</v>
      </c>
      <c r="I11" s="13" t="s">
        <v>847</v>
      </c>
      <c r="J11" s="13" t="s">
        <v>847</v>
      </c>
      <c r="K11" s="13" t="s">
        <v>847</v>
      </c>
      <c r="L11" s="13" t="s">
        <v>847</v>
      </c>
      <c r="M11" s="13" t="s">
        <v>847</v>
      </c>
      <c r="N11" s="13" t="s">
        <v>847</v>
      </c>
      <c r="O11" s="23" t="s">
        <v>847</v>
      </c>
    </row>
    <row r="12" spans="1:15" ht="14.25">
      <c r="A12" s="54"/>
      <c r="B12" s="28"/>
      <c r="C12" s="53" t="s">
        <v>855</v>
      </c>
      <c r="D12" s="46"/>
      <c r="E12" s="22" t="s">
        <v>856</v>
      </c>
      <c r="F12" s="13" t="s">
        <v>847</v>
      </c>
      <c r="G12" s="13" t="s">
        <v>847</v>
      </c>
      <c r="H12" s="13" t="s">
        <v>847</v>
      </c>
      <c r="I12" s="13" t="s">
        <v>847</v>
      </c>
      <c r="J12" s="13" t="s">
        <v>847</v>
      </c>
      <c r="K12" s="13" t="s">
        <v>847</v>
      </c>
      <c r="L12" s="13" t="s">
        <v>847</v>
      </c>
      <c r="M12" s="13" t="s">
        <v>847</v>
      </c>
      <c r="N12" s="13" t="s">
        <v>847</v>
      </c>
      <c r="O12" s="23" t="s">
        <v>847</v>
      </c>
    </row>
    <row r="13" spans="1:15" ht="14.25">
      <c r="A13" s="54"/>
      <c r="B13" s="28"/>
      <c r="C13" s="53" t="s">
        <v>857</v>
      </c>
      <c r="D13" s="46"/>
      <c r="E13" s="22" t="s">
        <v>858</v>
      </c>
      <c r="F13" s="13" t="s">
        <v>847</v>
      </c>
      <c r="G13" s="13" t="s">
        <v>847</v>
      </c>
      <c r="H13" s="13" t="s">
        <v>847</v>
      </c>
      <c r="I13" s="13" t="s">
        <v>847</v>
      </c>
      <c r="J13" s="13" t="s">
        <v>847</v>
      </c>
      <c r="K13" s="13" t="s">
        <v>847</v>
      </c>
      <c r="L13" s="13" t="s">
        <v>847</v>
      </c>
      <c r="M13" s="13" t="s">
        <v>847</v>
      </c>
      <c r="N13" s="13" t="s">
        <v>847</v>
      </c>
      <c r="O13" s="23" t="s">
        <v>847</v>
      </c>
    </row>
    <row r="14" spans="1:15" ht="14.25">
      <c r="A14" s="54"/>
      <c r="B14" s="28"/>
      <c r="C14" s="53" t="s">
        <v>859</v>
      </c>
      <c r="D14" s="46"/>
      <c r="E14" s="22" t="s">
        <v>860</v>
      </c>
      <c r="F14" s="13" t="s">
        <v>847</v>
      </c>
      <c r="G14" s="13" t="s">
        <v>847</v>
      </c>
      <c r="H14" s="13" t="s">
        <v>847</v>
      </c>
      <c r="I14" s="13" t="s">
        <v>847</v>
      </c>
      <c r="J14" s="13" t="s">
        <v>847</v>
      </c>
      <c r="K14" s="13" t="s">
        <v>847</v>
      </c>
      <c r="L14" s="13" t="s">
        <v>847</v>
      </c>
      <c r="M14" s="13" t="s">
        <v>847</v>
      </c>
      <c r="N14" s="13" t="s">
        <v>847</v>
      </c>
      <c r="O14" s="23" t="s">
        <v>847</v>
      </c>
    </row>
    <row r="15" spans="1:15" ht="21.75" customHeight="1">
      <c r="A15" s="54"/>
      <c r="B15" s="28"/>
      <c r="C15" s="53" t="s">
        <v>861</v>
      </c>
      <c r="D15" s="46"/>
      <c r="E15" s="22" t="s">
        <v>862</v>
      </c>
      <c r="F15" s="13" t="s">
        <v>847</v>
      </c>
      <c r="G15" s="13" t="s">
        <v>847</v>
      </c>
      <c r="H15" s="13" t="s">
        <v>847</v>
      </c>
      <c r="I15" s="13" t="s">
        <v>847</v>
      </c>
      <c r="J15" s="13" t="s">
        <v>847</v>
      </c>
      <c r="K15" s="13" t="s">
        <v>847</v>
      </c>
      <c r="L15" s="13" t="s">
        <v>847</v>
      </c>
      <c r="M15" s="13" t="s">
        <v>847</v>
      </c>
      <c r="N15" s="13" t="s">
        <v>847</v>
      </c>
      <c r="O15" s="23" t="s">
        <v>847</v>
      </c>
    </row>
    <row r="16" spans="1:15" ht="21.75" customHeight="1">
      <c r="A16" s="54"/>
      <c r="B16" s="28"/>
      <c r="C16" s="53" t="s">
        <v>863</v>
      </c>
      <c r="D16" s="46"/>
      <c r="E16" s="22" t="s">
        <v>864</v>
      </c>
      <c r="F16" s="13" t="s">
        <v>847</v>
      </c>
      <c r="G16" s="13" t="s">
        <v>847</v>
      </c>
      <c r="H16" s="13" t="s">
        <v>847</v>
      </c>
      <c r="I16" s="13" t="s">
        <v>847</v>
      </c>
      <c r="J16" s="13" t="s">
        <v>847</v>
      </c>
      <c r="K16" s="13" t="s">
        <v>847</v>
      </c>
      <c r="L16" s="13" t="s">
        <v>847</v>
      </c>
      <c r="M16" s="13" t="s">
        <v>847</v>
      </c>
      <c r="N16" s="13" t="s">
        <v>847</v>
      </c>
      <c r="O16" s="23" t="s">
        <v>847</v>
      </c>
    </row>
    <row r="17" spans="1:15" ht="14.25">
      <c r="A17" s="54"/>
      <c r="B17" s="28"/>
      <c r="C17" s="53" t="s">
        <v>865</v>
      </c>
      <c r="D17" s="46"/>
      <c r="E17" s="22" t="s">
        <v>866</v>
      </c>
      <c r="F17" s="13" t="s">
        <v>847</v>
      </c>
      <c r="G17" s="13" t="s">
        <v>847</v>
      </c>
      <c r="H17" s="13" t="s">
        <v>847</v>
      </c>
      <c r="I17" s="13" t="s">
        <v>847</v>
      </c>
      <c r="J17" s="13" t="s">
        <v>847</v>
      </c>
      <c r="K17" s="13" t="s">
        <v>847</v>
      </c>
      <c r="L17" s="13" t="s">
        <v>847</v>
      </c>
      <c r="M17" s="13" t="s">
        <v>847</v>
      </c>
      <c r="N17" s="13" t="s">
        <v>847</v>
      </c>
      <c r="O17" s="23" t="s">
        <v>847</v>
      </c>
    </row>
    <row r="18" spans="1:15" ht="21.75" customHeight="1">
      <c r="A18" s="54"/>
      <c r="B18" s="28"/>
      <c r="C18" s="53" t="s">
        <v>867</v>
      </c>
      <c r="D18" s="46"/>
      <c r="E18" s="22" t="s">
        <v>868</v>
      </c>
      <c r="F18" s="13" t="s">
        <v>847</v>
      </c>
      <c r="G18" s="13" t="s">
        <v>847</v>
      </c>
      <c r="H18" s="13" t="s">
        <v>847</v>
      </c>
      <c r="I18" s="13" t="s">
        <v>847</v>
      </c>
      <c r="J18" s="13" t="s">
        <v>847</v>
      </c>
      <c r="K18" s="13" t="s">
        <v>847</v>
      </c>
      <c r="L18" s="13" t="s">
        <v>847</v>
      </c>
      <c r="M18" s="13" t="s">
        <v>847</v>
      </c>
      <c r="N18" s="13" t="s">
        <v>847</v>
      </c>
      <c r="O18" s="23" t="s">
        <v>847</v>
      </c>
    </row>
    <row r="19" spans="1:15" ht="21.75" customHeight="1">
      <c r="A19" s="54"/>
      <c r="B19" s="51" t="s">
        <v>869</v>
      </c>
      <c r="C19" s="50"/>
      <c r="D19" s="46"/>
      <c r="E19" s="22" t="s">
        <v>870</v>
      </c>
      <c r="F19" s="13" t="s">
        <v>847</v>
      </c>
      <c r="G19" s="13" t="s">
        <v>847</v>
      </c>
      <c r="H19" s="13" t="s">
        <v>847</v>
      </c>
      <c r="I19" s="13" t="s">
        <v>847</v>
      </c>
      <c r="J19" s="13" t="s">
        <v>847</v>
      </c>
      <c r="K19" s="13" t="s">
        <v>847</v>
      </c>
      <c r="L19" s="13" t="s">
        <v>847</v>
      </c>
      <c r="M19" s="13" t="s">
        <v>847</v>
      </c>
      <c r="N19" s="13" t="s">
        <v>847</v>
      </c>
      <c r="O19" s="23" t="s">
        <v>847</v>
      </c>
    </row>
    <row r="20" spans="1:15" ht="14.25">
      <c r="A20" s="54"/>
      <c r="B20" s="24"/>
      <c r="C20" s="52" t="s">
        <v>850</v>
      </c>
      <c r="D20" s="43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7"/>
    </row>
    <row r="21" spans="1:15" ht="14.25">
      <c r="A21" s="54"/>
      <c r="B21" s="28"/>
      <c r="C21" s="53" t="s">
        <v>851</v>
      </c>
      <c r="D21" s="46"/>
      <c r="E21" s="22" t="s">
        <v>871</v>
      </c>
      <c r="F21" s="13" t="s">
        <v>847</v>
      </c>
      <c r="G21" s="13" t="s">
        <v>847</v>
      </c>
      <c r="H21" s="13" t="s">
        <v>847</v>
      </c>
      <c r="I21" s="13" t="s">
        <v>847</v>
      </c>
      <c r="J21" s="13" t="s">
        <v>847</v>
      </c>
      <c r="K21" s="13" t="s">
        <v>847</v>
      </c>
      <c r="L21" s="13" t="s">
        <v>847</v>
      </c>
      <c r="M21" s="13" t="s">
        <v>847</v>
      </c>
      <c r="N21" s="13" t="s">
        <v>847</v>
      </c>
      <c r="O21" s="23" t="s">
        <v>847</v>
      </c>
    </row>
    <row r="22" spans="1:15" ht="14.25">
      <c r="A22" s="54"/>
      <c r="B22" s="28"/>
      <c r="C22" s="53" t="s">
        <v>853</v>
      </c>
      <c r="D22" s="46"/>
      <c r="E22" s="22" t="s">
        <v>872</v>
      </c>
      <c r="F22" s="13" t="s">
        <v>847</v>
      </c>
      <c r="G22" s="13" t="s">
        <v>847</v>
      </c>
      <c r="H22" s="13" t="s">
        <v>847</v>
      </c>
      <c r="I22" s="13" t="s">
        <v>847</v>
      </c>
      <c r="J22" s="13" t="s">
        <v>847</v>
      </c>
      <c r="K22" s="13" t="s">
        <v>847</v>
      </c>
      <c r="L22" s="13" t="s">
        <v>847</v>
      </c>
      <c r="M22" s="13" t="s">
        <v>847</v>
      </c>
      <c r="N22" s="13" t="s">
        <v>847</v>
      </c>
      <c r="O22" s="23" t="s">
        <v>847</v>
      </c>
    </row>
    <row r="23" spans="1:15" ht="14.25">
      <c r="A23" s="54"/>
      <c r="B23" s="28"/>
      <c r="C23" s="53" t="s">
        <v>855</v>
      </c>
      <c r="D23" s="46"/>
      <c r="E23" s="22" t="s">
        <v>873</v>
      </c>
      <c r="F23" s="13" t="s">
        <v>847</v>
      </c>
      <c r="G23" s="13" t="s">
        <v>847</v>
      </c>
      <c r="H23" s="13" t="s">
        <v>847</v>
      </c>
      <c r="I23" s="13" t="s">
        <v>847</v>
      </c>
      <c r="J23" s="13" t="s">
        <v>847</v>
      </c>
      <c r="K23" s="13" t="s">
        <v>847</v>
      </c>
      <c r="L23" s="13" t="s">
        <v>847</v>
      </c>
      <c r="M23" s="13" t="s">
        <v>847</v>
      </c>
      <c r="N23" s="13" t="s">
        <v>847</v>
      </c>
      <c r="O23" s="23" t="s">
        <v>847</v>
      </c>
    </row>
    <row r="24" spans="1:15" ht="14.25">
      <c r="A24" s="54"/>
      <c r="B24" s="28"/>
      <c r="C24" s="53" t="s">
        <v>857</v>
      </c>
      <c r="D24" s="46"/>
      <c r="E24" s="22" t="s">
        <v>874</v>
      </c>
      <c r="F24" s="13" t="s">
        <v>847</v>
      </c>
      <c r="G24" s="13" t="s">
        <v>847</v>
      </c>
      <c r="H24" s="13" t="s">
        <v>847</v>
      </c>
      <c r="I24" s="13" t="s">
        <v>847</v>
      </c>
      <c r="J24" s="13" t="s">
        <v>847</v>
      </c>
      <c r="K24" s="13" t="s">
        <v>847</v>
      </c>
      <c r="L24" s="13" t="s">
        <v>847</v>
      </c>
      <c r="M24" s="13" t="s">
        <v>847</v>
      </c>
      <c r="N24" s="13" t="s">
        <v>847</v>
      </c>
      <c r="O24" s="23" t="s">
        <v>847</v>
      </c>
    </row>
    <row r="25" spans="1:15" ht="14.25">
      <c r="A25" s="54"/>
      <c r="B25" s="28"/>
      <c r="C25" s="53" t="s">
        <v>859</v>
      </c>
      <c r="D25" s="46"/>
      <c r="E25" s="22" t="s">
        <v>875</v>
      </c>
      <c r="F25" s="13" t="s">
        <v>847</v>
      </c>
      <c r="G25" s="13" t="s">
        <v>847</v>
      </c>
      <c r="H25" s="13" t="s">
        <v>847</v>
      </c>
      <c r="I25" s="13" t="s">
        <v>847</v>
      </c>
      <c r="J25" s="13" t="s">
        <v>847</v>
      </c>
      <c r="K25" s="13" t="s">
        <v>847</v>
      </c>
      <c r="L25" s="13" t="s">
        <v>847</v>
      </c>
      <c r="M25" s="13" t="s">
        <v>847</v>
      </c>
      <c r="N25" s="13" t="s">
        <v>847</v>
      </c>
      <c r="O25" s="23" t="s">
        <v>847</v>
      </c>
    </row>
    <row r="26" spans="1:15" ht="21.75" customHeight="1">
      <c r="A26" s="54"/>
      <c r="B26" s="28"/>
      <c r="C26" s="53" t="s">
        <v>861</v>
      </c>
      <c r="D26" s="46"/>
      <c r="E26" s="22" t="s">
        <v>876</v>
      </c>
      <c r="F26" s="13" t="s">
        <v>847</v>
      </c>
      <c r="G26" s="13" t="s">
        <v>847</v>
      </c>
      <c r="H26" s="13" t="s">
        <v>847</v>
      </c>
      <c r="I26" s="13" t="s">
        <v>847</v>
      </c>
      <c r="J26" s="13" t="s">
        <v>847</v>
      </c>
      <c r="K26" s="13" t="s">
        <v>847</v>
      </c>
      <c r="L26" s="13" t="s">
        <v>847</v>
      </c>
      <c r="M26" s="13" t="s">
        <v>847</v>
      </c>
      <c r="N26" s="13" t="s">
        <v>847</v>
      </c>
      <c r="O26" s="23" t="s">
        <v>847</v>
      </c>
    </row>
    <row r="27" spans="1:15" ht="21.75" customHeight="1">
      <c r="A27" s="54"/>
      <c r="B27" s="28"/>
      <c r="C27" s="53" t="s">
        <v>863</v>
      </c>
      <c r="D27" s="46"/>
      <c r="E27" s="22" t="s">
        <v>877</v>
      </c>
      <c r="F27" s="13" t="s">
        <v>847</v>
      </c>
      <c r="G27" s="13" t="s">
        <v>847</v>
      </c>
      <c r="H27" s="13" t="s">
        <v>847</v>
      </c>
      <c r="I27" s="13" t="s">
        <v>847</v>
      </c>
      <c r="J27" s="13" t="s">
        <v>847</v>
      </c>
      <c r="K27" s="13" t="s">
        <v>847</v>
      </c>
      <c r="L27" s="13" t="s">
        <v>847</v>
      </c>
      <c r="M27" s="13" t="s">
        <v>847</v>
      </c>
      <c r="N27" s="13" t="s">
        <v>847</v>
      </c>
      <c r="O27" s="23" t="s">
        <v>847</v>
      </c>
    </row>
    <row r="28" spans="1:15" ht="14.25">
      <c r="A28" s="54"/>
      <c r="B28" s="28"/>
      <c r="C28" s="53" t="s">
        <v>865</v>
      </c>
      <c r="D28" s="46"/>
      <c r="E28" s="22" t="s">
        <v>878</v>
      </c>
      <c r="F28" s="13" t="s">
        <v>847</v>
      </c>
      <c r="G28" s="13" t="s">
        <v>847</v>
      </c>
      <c r="H28" s="13" t="s">
        <v>847</v>
      </c>
      <c r="I28" s="13" t="s">
        <v>847</v>
      </c>
      <c r="J28" s="13" t="s">
        <v>847</v>
      </c>
      <c r="K28" s="13" t="s">
        <v>847</v>
      </c>
      <c r="L28" s="13" t="s">
        <v>847</v>
      </c>
      <c r="M28" s="13" t="s">
        <v>847</v>
      </c>
      <c r="N28" s="13" t="s">
        <v>847</v>
      </c>
      <c r="O28" s="23" t="s">
        <v>847</v>
      </c>
    </row>
    <row r="29" spans="1:15" ht="21.75" customHeight="1">
      <c r="A29" s="54"/>
      <c r="B29" s="28"/>
      <c r="C29" s="53" t="s">
        <v>867</v>
      </c>
      <c r="D29" s="46"/>
      <c r="E29" s="22" t="s">
        <v>879</v>
      </c>
      <c r="F29" s="13" t="s">
        <v>847</v>
      </c>
      <c r="G29" s="13" t="s">
        <v>847</v>
      </c>
      <c r="H29" s="13" t="s">
        <v>847</v>
      </c>
      <c r="I29" s="13" t="s">
        <v>847</v>
      </c>
      <c r="J29" s="13" t="s">
        <v>847</v>
      </c>
      <c r="K29" s="13" t="s">
        <v>847</v>
      </c>
      <c r="L29" s="13" t="s">
        <v>847</v>
      </c>
      <c r="M29" s="13" t="s">
        <v>847</v>
      </c>
      <c r="N29" s="13" t="s">
        <v>847</v>
      </c>
      <c r="O29" s="23" t="s">
        <v>847</v>
      </c>
    </row>
    <row r="30" spans="1:15" ht="12.75">
      <c r="A30" s="20"/>
      <c r="B30" s="1"/>
      <c r="C30" s="32"/>
      <c r="D30" s="3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2"/>
      <c r="O31" s="31"/>
    </row>
    <row r="32" spans="1:15" ht="16.5" customHeight="1">
      <c r="A32" s="1"/>
      <c r="B32" s="41" t="s">
        <v>825</v>
      </c>
      <c r="C32" s="42"/>
      <c r="D32" s="43"/>
      <c r="E32" s="41" t="s">
        <v>826</v>
      </c>
      <c r="F32" s="47" t="s">
        <v>827</v>
      </c>
      <c r="G32" s="37"/>
      <c r="H32" s="37"/>
      <c r="I32" s="37"/>
      <c r="J32" s="37"/>
      <c r="K32" s="37"/>
      <c r="L32" s="37"/>
      <c r="M32" s="37"/>
      <c r="N32" s="38"/>
      <c r="O32" s="41" t="s">
        <v>828</v>
      </c>
    </row>
    <row r="33" spans="1:15" ht="44.25" customHeight="1">
      <c r="A33" s="1"/>
      <c r="B33" s="44"/>
      <c r="C33" s="45"/>
      <c r="D33" s="46"/>
      <c r="E33" s="36"/>
      <c r="F33" s="21" t="s">
        <v>829</v>
      </c>
      <c r="G33" s="21" t="s">
        <v>830</v>
      </c>
      <c r="H33" s="21" t="s">
        <v>831</v>
      </c>
      <c r="I33" s="21" t="s">
        <v>832</v>
      </c>
      <c r="J33" s="21" t="s">
        <v>833</v>
      </c>
      <c r="K33" s="21" t="s">
        <v>834</v>
      </c>
      <c r="L33" s="21" t="s">
        <v>835</v>
      </c>
      <c r="M33" s="21" t="s">
        <v>836</v>
      </c>
      <c r="N33" s="21" t="s">
        <v>837</v>
      </c>
      <c r="O33" s="36"/>
    </row>
    <row r="34" spans="1:15" ht="14.25">
      <c r="A34" s="1"/>
      <c r="B34" s="48" t="s">
        <v>15</v>
      </c>
      <c r="C34" s="37"/>
      <c r="D34" s="38"/>
      <c r="E34" s="3" t="s">
        <v>16</v>
      </c>
      <c r="F34" s="3" t="s">
        <v>17</v>
      </c>
      <c r="G34" s="3" t="s">
        <v>18</v>
      </c>
      <c r="H34" s="3" t="s">
        <v>838</v>
      </c>
      <c r="I34" s="3" t="s">
        <v>19</v>
      </c>
      <c r="J34" s="3" t="s">
        <v>20</v>
      </c>
      <c r="K34" s="3" t="s">
        <v>839</v>
      </c>
      <c r="L34" s="3" t="s">
        <v>840</v>
      </c>
      <c r="M34" s="3" t="s">
        <v>841</v>
      </c>
      <c r="N34" s="3" t="s">
        <v>842</v>
      </c>
      <c r="O34" s="3" t="s">
        <v>843</v>
      </c>
    </row>
    <row r="35" spans="1:15" ht="14.25">
      <c r="A35" s="54" t="s">
        <v>844</v>
      </c>
      <c r="B35" s="51" t="s">
        <v>880</v>
      </c>
      <c r="C35" s="50"/>
      <c r="D35" s="46"/>
      <c r="E35" s="22" t="s">
        <v>881</v>
      </c>
      <c r="F35" s="13" t="s">
        <v>847</v>
      </c>
      <c r="G35" s="13" t="s">
        <v>847</v>
      </c>
      <c r="H35" s="13" t="s">
        <v>847</v>
      </c>
      <c r="I35" s="13" t="s">
        <v>847</v>
      </c>
      <c r="J35" s="13" t="s">
        <v>847</v>
      </c>
      <c r="K35" s="13" t="s">
        <v>847</v>
      </c>
      <c r="L35" s="13" t="s">
        <v>847</v>
      </c>
      <c r="M35" s="13" t="s">
        <v>847</v>
      </c>
      <c r="N35" s="13" t="s">
        <v>847</v>
      </c>
      <c r="O35" s="23" t="s">
        <v>847</v>
      </c>
    </row>
    <row r="36" spans="1:15" ht="14.25">
      <c r="A36" s="54"/>
      <c r="B36" s="24"/>
      <c r="C36" s="52" t="s">
        <v>850</v>
      </c>
      <c r="D36" s="43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ht="14.25">
      <c r="A37" s="54"/>
      <c r="B37" s="28"/>
      <c r="C37" s="53" t="s">
        <v>851</v>
      </c>
      <c r="D37" s="46"/>
      <c r="E37" s="22" t="s">
        <v>882</v>
      </c>
      <c r="F37" s="13" t="s">
        <v>847</v>
      </c>
      <c r="G37" s="13" t="s">
        <v>847</v>
      </c>
      <c r="H37" s="13" t="s">
        <v>847</v>
      </c>
      <c r="I37" s="13" t="s">
        <v>847</v>
      </c>
      <c r="J37" s="13" t="s">
        <v>847</v>
      </c>
      <c r="K37" s="13" t="s">
        <v>847</v>
      </c>
      <c r="L37" s="13" t="s">
        <v>847</v>
      </c>
      <c r="M37" s="13" t="s">
        <v>847</v>
      </c>
      <c r="N37" s="13" t="s">
        <v>847</v>
      </c>
      <c r="O37" s="23" t="s">
        <v>847</v>
      </c>
    </row>
    <row r="38" spans="1:15" ht="14.25">
      <c r="A38" s="54"/>
      <c r="B38" s="28"/>
      <c r="C38" s="53" t="s">
        <v>853</v>
      </c>
      <c r="D38" s="46"/>
      <c r="E38" s="22" t="s">
        <v>883</v>
      </c>
      <c r="F38" s="13" t="s">
        <v>847</v>
      </c>
      <c r="G38" s="13" t="s">
        <v>847</v>
      </c>
      <c r="H38" s="13" t="s">
        <v>847</v>
      </c>
      <c r="I38" s="13" t="s">
        <v>847</v>
      </c>
      <c r="J38" s="13" t="s">
        <v>847</v>
      </c>
      <c r="K38" s="13" t="s">
        <v>847</v>
      </c>
      <c r="L38" s="13" t="s">
        <v>847</v>
      </c>
      <c r="M38" s="13" t="s">
        <v>847</v>
      </c>
      <c r="N38" s="13" t="s">
        <v>847</v>
      </c>
      <c r="O38" s="23" t="s">
        <v>847</v>
      </c>
    </row>
    <row r="39" spans="1:15" ht="14.25">
      <c r="A39" s="54"/>
      <c r="B39" s="28"/>
      <c r="C39" s="53" t="s">
        <v>855</v>
      </c>
      <c r="D39" s="46"/>
      <c r="E39" s="22" t="s">
        <v>884</v>
      </c>
      <c r="F39" s="13" t="s">
        <v>847</v>
      </c>
      <c r="G39" s="13" t="s">
        <v>847</v>
      </c>
      <c r="H39" s="13" t="s">
        <v>847</v>
      </c>
      <c r="I39" s="13" t="s">
        <v>847</v>
      </c>
      <c r="J39" s="13" t="s">
        <v>847</v>
      </c>
      <c r="K39" s="13" t="s">
        <v>847</v>
      </c>
      <c r="L39" s="13" t="s">
        <v>847</v>
      </c>
      <c r="M39" s="13" t="s">
        <v>847</v>
      </c>
      <c r="N39" s="13" t="s">
        <v>847</v>
      </c>
      <c r="O39" s="23" t="s">
        <v>847</v>
      </c>
    </row>
    <row r="40" spans="1:15" ht="14.25">
      <c r="A40" s="54"/>
      <c r="B40" s="28"/>
      <c r="C40" s="53" t="s">
        <v>857</v>
      </c>
      <c r="D40" s="46"/>
      <c r="E40" s="22" t="s">
        <v>885</v>
      </c>
      <c r="F40" s="13" t="s">
        <v>847</v>
      </c>
      <c r="G40" s="13" t="s">
        <v>847</v>
      </c>
      <c r="H40" s="13" t="s">
        <v>847</v>
      </c>
      <c r="I40" s="13" t="s">
        <v>847</v>
      </c>
      <c r="J40" s="13" t="s">
        <v>847</v>
      </c>
      <c r="K40" s="13" t="s">
        <v>847</v>
      </c>
      <c r="L40" s="13" t="s">
        <v>847</v>
      </c>
      <c r="M40" s="13" t="s">
        <v>847</v>
      </c>
      <c r="N40" s="13" t="s">
        <v>847</v>
      </c>
      <c r="O40" s="23" t="s">
        <v>847</v>
      </c>
    </row>
    <row r="41" spans="1:15" ht="14.25">
      <c r="A41" s="54"/>
      <c r="B41" s="28"/>
      <c r="C41" s="53" t="s">
        <v>859</v>
      </c>
      <c r="D41" s="46"/>
      <c r="E41" s="22" t="s">
        <v>886</v>
      </c>
      <c r="F41" s="13" t="s">
        <v>847</v>
      </c>
      <c r="G41" s="13" t="s">
        <v>847</v>
      </c>
      <c r="H41" s="13" t="s">
        <v>847</v>
      </c>
      <c r="I41" s="13" t="s">
        <v>847</v>
      </c>
      <c r="J41" s="13" t="s">
        <v>847</v>
      </c>
      <c r="K41" s="13" t="s">
        <v>847</v>
      </c>
      <c r="L41" s="13" t="s">
        <v>847</v>
      </c>
      <c r="M41" s="13" t="s">
        <v>847</v>
      </c>
      <c r="N41" s="13" t="s">
        <v>847</v>
      </c>
      <c r="O41" s="23" t="s">
        <v>847</v>
      </c>
    </row>
    <row r="42" spans="1:15" ht="21.75" customHeight="1">
      <c r="A42" s="54"/>
      <c r="B42" s="28"/>
      <c r="C42" s="53" t="s">
        <v>861</v>
      </c>
      <c r="D42" s="46"/>
      <c r="E42" s="22" t="s">
        <v>887</v>
      </c>
      <c r="F42" s="13" t="s">
        <v>847</v>
      </c>
      <c r="G42" s="13" t="s">
        <v>847</v>
      </c>
      <c r="H42" s="13" t="s">
        <v>847</v>
      </c>
      <c r="I42" s="13" t="s">
        <v>847</v>
      </c>
      <c r="J42" s="13" t="s">
        <v>847</v>
      </c>
      <c r="K42" s="13" t="s">
        <v>847</v>
      </c>
      <c r="L42" s="13" t="s">
        <v>847</v>
      </c>
      <c r="M42" s="13" t="s">
        <v>847</v>
      </c>
      <c r="N42" s="13" t="s">
        <v>847</v>
      </c>
      <c r="O42" s="23" t="s">
        <v>847</v>
      </c>
    </row>
    <row r="43" spans="1:15" ht="21.75" customHeight="1">
      <c r="A43" s="54"/>
      <c r="B43" s="28"/>
      <c r="C43" s="53" t="s">
        <v>863</v>
      </c>
      <c r="D43" s="46"/>
      <c r="E43" s="22" t="s">
        <v>888</v>
      </c>
      <c r="F43" s="13" t="s">
        <v>847</v>
      </c>
      <c r="G43" s="13" t="s">
        <v>847</v>
      </c>
      <c r="H43" s="13" t="s">
        <v>847</v>
      </c>
      <c r="I43" s="13" t="s">
        <v>847</v>
      </c>
      <c r="J43" s="13" t="s">
        <v>847</v>
      </c>
      <c r="K43" s="13" t="s">
        <v>847</v>
      </c>
      <c r="L43" s="13" t="s">
        <v>847</v>
      </c>
      <c r="M43" s="13" t="s">
        <v>847</v>
      </c>
      <c r="N43" s="13" t="s">
        <v>847</v>
      </c>
      <c r="O43" s="23" t="s">
        <v>847</v>
      </c>
    </row>
    <row r="44" spans="1:15" ht="14.25">
      <c r="A44" s="54"/>
      <c r="B44" s="28"/>
      <c r="C44" s="53" t="s">
        <v>865</v>
      </c>
      <c r="D44" s="46"/>
      <c r="E44" s="22" t="s">
        <v>889</v>
      </c>
      <c r="F44" s="13" t="s">
        <v>847</v>
      </c>
      <c r="G44" s="13" t="s">
        <v>847</v>
      </c>
      <c r="H44" s="13" t="s">
        <v>847</v>
      </c>
      <c r="I44" s="13" t="s">
        <v>847</v>
      </c>
      <c r="J44" s="13" t="s">
        <v>847</v>
      </c>
      <c r="K44" s="13" t="s">
        <v>847</v>
      </c>
      <c r="L44" s="13" t="s">
        <v>847</v>
      </c>
      <c r="M44" s="13" t="s">
        <v>847</v>
      </c>
      <c r="N44" s="13" t="s">
        <v>847</v>
      </c>
      <c r="O44" s="23" t="s">
        <v>847</v>
      </c>
    </row>
    <row r="45" spans="1:15" ht="21.75" customHeight="1">
      <c r="A45" s="54"/>
      <c r="B45" s="28"/>
      <c r="C45" s="53" t="s">
        <v>867</v>
      </c>
      <c r="D45" s="46"/>
      <c r="E45" s="22" t="s">
        <v>890</v>
      </c>
      <c r="F45" s="13" t="s">
        <v>847</v>
      </c>
      <c r="G45" s="13" t="s">
        <v>847</v>
      </c>
      <c r="H45" s="13" t="s">
        <v>847</v>
      </c>
      <c r="I45" s="13" t="s">
        <v>847</v>
      </c>
      <c r="J45" s="13" t="s">
        <v>847</v>
      </c>
      <c r="K45" s="13" t="s">
        <v>847</v>
      </c>
      <c r="L45" s="13" t="s">
        <v>847</v>
      </c>
      <c r="M45" s="13" t="s">
        <v>847</v>
      </c>
      <c r="N45" s="13" t="s">
        <v>847</v>
      </c>
      <c r="O45" s="23" t="s">
        <v>847</v>
      </c>
    </row>
    <row r="46" spans="1:15" ht="14.25">
      <c r="A46" s="54"/>
      <c r="B46" s="51" t="s">
        <v>891</v>
      </c>
      <c r="C46" s="50"/>
      <c r="D46" s="46"/>
      <c r="E46" s="22" t="s">
        <v>892</v>
      </c>
      <c r="F46" s="13" t="s">
        <v>847</v>
      </c>
      <c r="G46" s="13" t="s">
        <v>847</v>
      </c>
      <c r="H46" s="13" t="s">
        <v>847</v>
      </c>
      <c r="I46" s="13" t="s">
        <v>847</v>
      </c>
      <c r="J46" s="13" t="s">
        <v>847</v>
      </c>
      <c r="K46" s="13" t="s">
        <v>847</v>
      </c>
      <c r="L46" s="13" t="s">
        <v>847</v>
      </c>
      <c r="M46" s="13" t="s">
        <v>847</v>
      </c>
      <c r="N46" s="13" t="s">
        <v>847</v>
      </c>
      <c r="O46" s="23" t="s">
        <v>847</v>
      </c>
    </row>
    <row r="47" spans="1:15" ht="14.25">
      <c r="A47" s="54"/>
      <c r="B47" s="24"/>
      <c r="C47" s="52" t="s">
        <v>850</v>
      </c>
      <c r="D47" s="4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7"/>
    </row>
    <row r="48" spans="1:15" ht="14.25">
      <c r="A48" s="54"/>
      <c r="B48" s="28"/>
      <c r="C48" s="53" t="s">
        <v>851</v>
      </c>
      <c r="D48" s="46"/>
      <c r="E48" s="22" t="s">
        <v>893</v>
      </c>
      <c r="F48" s="13" t="s">
        <v>847</v>
      </c>
      <c r="G48" s="13" t="s">
        <v>847</v>
      </c>
      <c r="H48" s="13" t="s">
        <v>847</v>
      </c>
      <c r="I48" s="13" t="s">
        <v>847</v>
      </c>
      <c r="J48" s="13" t="s">
        <v>847</v>
      </c>
      <c r="K48" s="13" t="s">
        <v>847</v>
      </c>
      <c r="L48" s="13" t="s">
        <v>847</v>
      </c>
      <c r="M48" s="13" t="s">
        <v>847</v>
      </c>
      <c r="N48" s="13" t="s">
        <v>847</v>
      </c>
      <c r="O48" s="23" t="s">
        <v>847</v>
      </c>
    </row>
    <row r="49" spans="1:15" ht="14.25">
      <c r="A49" s="54"/>
      <c r="B49" s="28"/>
      <c r="C49" s="53" t="s">
        <v>853</v>
      </c>
      <c r="D49" s="46"/>
      <c r="E49" s="22" t="s">
        <v>894</v>
      </c>
      <c r="F49" s="13" t="s">
        <v>847</v>
      </c>
      <c r="G49" s="13" t="s">
        <v>847</v>
      </c>
      <c r="H49" s="13" t="s">
        <v>847</v>
      </c>
      <c r="I49" s="13" t="s">
        <v>847</v>
      </c>
      <c r="J49" s="13" t="s">
        <v>847</v>
      </c>
      <c r="K49" s="13" t="s">
        <v>847</v>
      </c>
      <c r="L49" s="13" t="s">
        <v>847</v>
      </c>
      <c r="M49" s="13" t="s">
        <v>847</v>
      </c>
      <c r="N49" s="13" t="s">
        <v>847</v>
      </c>
      <c r="O49" s="23" t="s">
        <v>847</v>
      </c>
    </row>
    <row r="50" spans="1:15" ht="14.25">
      <c r="A50" s="54"/>
      <c r="B50" s="28"/>
      <c r="C50" s="53" t="s">
        <v>855</v>
      </c>
      <c r="D50" s="46"/>
      <c r="E50" s="22" t="s">
        <v>895</v>
      </c>
      <c r="F50" s="13" t="s">
        <v>847</v>
      </c>
      <c r="G50" s="13" t="s">
        <v>847</v>
      </c>
      <c r="H50" s="13" t="s">
        <v>847</v>
      </c>
      <c r="I50" s="13" t="s">
        <v>847</v>
      </c>
      <c r="J50" s="13" t="s">
        <v>847</v>
      </c>
      <c r="K50" s="13" t="s">
        <v>847</v>
      </c>
      <c r="L50" s="13" t="s">
        <v>847</v>
      </c>
      <c r="M50" s="13" t="s">
        <v>847</v>
      </c>
      <c r="N50" s="13" t="s">
        <v>847</v>
      </c>
      <c r="O50" s="23" t="s">
        <v>847</v>
      </c>
    </row>
    <row r="51" spans="1:15" ht="14.25">
      <c r="A51" s="54"/>
      <c r="B51" s="28"/>
      <c r="C51" s="53" t="s">
        <v>857</v>
      </c>
      <c r="D51" s="46"/>
      <c r="E51" s="22" t="s">
        <v>896</v>
      </c>
      <c r="F51" s="13" t="s">
        <v>847</v>
      </c>
      <c r="G51" s="13" t="s">
        <v>847</v>
      </c>
      <c r="H51" s="13" t="s">
        <v>847</v>
      </c>
      <c r="I51" s="13" t="s">
        <v>847</v>
      </c>
      <c r="J51" s="13" t="s">
        <v>847</v>
      </c>
      <c r="K51" s="13" t="s">
        <v>847</v>
      </c>
      <c r="L51" s="13" t="s">
        <v>847</v>
      </c>
      <c r="M51" s="13" t="s">
        <v>847</v>
      </c>
      <c r="N51" s="13" t="s">
        <v>847</v>
      </c>
      <c r="O51" s="23" t="s">
        <v>847</v>
      </c>
    </row>
    <row r="52" spans="1:15" ht="14.25">
      <c r="A52" s="54"/>
      <c r="B52" s="28"/>
      <c r="C52" s="53" t="s">
        <v>859</v>
      </c>
      <c r="D52" s="46"/>
      <c r="E52" s="22" t="s">
        <v>897</v>
      </c>
      <c r="F52" s="13" t="s">
        <v>847</v>
      </c>
      <c r="G52" s="13" t="s">
        <v>847</v>
      </c>
      <c r="H52" s="13" t="s">
        <v>847</v>
      </c>
      <c r="I52" s="13" t="s">
        <v>847</v>
      </c>
      <c r="J52" s="13" t="s">
        <v>847</v>
      </c>
      <c r="K52" s="13" t="s">
        <v>847</v>
      </c>
      <c r="L52" s="13" t="s">
        <v>847</v>
      </c>
      <c r="M52" s="13" t="s">
        <v>847</v>
      </c>
      <c r="N52" s="13" t="s">
        <v>847</v>
      </c>
      <c r="O52" s="23" t="s">
        <v>847</v>
      </c>
    </row>
    <row r="53" spans="1:15" ht="21.75" customHeight="1">
      <c r="A53" s="54"/>
      <c r="B53" s="28"/>
      <c r="C53" s="53" t="s">
        <v>861</v>
      </c>
      <c r="D53" s="46"/>
      <c r="E53" s="22" t="s">
        <v>898</v>
      </c>
      <c r="F53" s="13" t="s">
        <v>847</v>
      </c>
      <c r="G53" s="13" t="s">
        <v>847</v>
      </c>
      <c r="H53" s="13" t="s">
        <v>847</v>
      </c>
      <c r="I53" s="13" t="s">
        <v>847</v>
      </c>
      <c r="J53" s="13" t="s">
        <v>847</v>
      </c>
      <c r="K53" s="13" t="s">
        <v>847</v>
      </c>
      <c r="L53" s="13" t="s">
        <v>847</v>
      </c>
      <c r="M53" s="13" t="s">
        <v>847</v>
      </c>
      <c r="N53" s="13" t="s">
        <v>847</v>
      </c>
      <c r="O53" s="23" t="s">
        <v>847</v>
      </c>
    </row>
    <row r="54" spans="1:15" ht="21.75" customHeight="1">
      <c r="A54" s="54"/>
      <c r="B54" s="28"/>
      <c r="C54" s="53" t="s">
        <v>863</v>
      </c>
      <c r="D54" s="46"/>
      <c r="E54" s="22" t="s">
        <v>899</v>
      </c>
      <c r="F54" s="13" t="s">
        <v>847</v>
      </c>
      <c r="G54" s="13" t="s">
        <v>847</v>
      </c>
      <c r="H54" s="13" t="s">
        <v>847</v>
      </c>
      <c r="I54" s="13" t="s">
        <v>847</v>
      </c>
      <c r="J54" s="13" t="s">
        <v>847</v>
      </c>
      <c r="K54" s="13" t="s">
        <v>847</v>
      </c>
      <c r="L54" s="13" t="s">
        <v>847</v>
      </c>
      <c r="M54" s="13" t="s">
        <v>847</v>
      </c>
      <c r="N54" s="13" t="s">
        <v>847</v>
      </c>
      <c r="O54" s="23" t="s">
        <v>847</v>
      </c>
    </row>
    <row r="55" spans="1:15" ht="14.25">
      <c r="A55" s="54"/>
      <c r="B55" s="28"/>
      <c r="C55" s="53" t="s">
        <v>865</v>
      </c>
      <c r="D55" s="46"/>
      <c r="E55" s="22" t="s">
        <v>900</v>
      </c>
      <c r="F55" s="13" t="s">
        <v>847</v>
      </c>
      <c r="G55" s="13" t="s">
        <v>847</v>
      </c>
      <c r="H55" s="13" t="s">
        <v>847</v>
      </c>
      <c r="I55" s="13" t="s">
        <v>847</v>
      </c>
      <c r="J55" s="13" t="s">
        <v>847</v>
      </c>
      <c r="K55" s="13" t="s">
        <v>847</v>
      </c>
      <c r="L55" s="13" t="s">
        <v>847</v>
      </c>
      <c r="M55" s="13" t="s">
        <v>847</v>
      </c>
      <c r="N55" s="13" t="s">
        <v>847</v>
      </c>
      <c r="O55" s="23" t="s">
        <v>847</v>
      </c>
    </row>
    <row r="56" spans="1:15" ht="21.75" customHeight="1">
      <c r="A56" s="54"/>
      <c r="B56" s="28"/>
      <c r="C56" s="53" t="s">
        <v>867</v>
      </c>
      <c r="D56" s="46"/>
      <c r="E56" s="22" t="s">
        <v>901</v>
      </c>
      <c r="F56" s="13" t="s">
        <v>847</v>
      </c>
      <c r="G56" s="13" t="s">
        <v>847</v>
      </c>
      <c r="H56" s="13" t="s">
        <v>847</v>
      </c>
      <c r="I56" s="13" t="s">
        <v>847</v>
      </c>
      <c r="J56" s="13" t="s">
        <v>847</v>
      </c>
      <c r="K56" s="13" t="s">
        <v>847</v>
      </c>
      <c r="L56" s="13" t="s">
        <v>847</v>
      </c>
      <c r="M56" s="13" t="s">
        <v>847</v>
      </c>
      <c r="N56" s="13" t="s">
        <v>847</v>
      </c>
      <c r="O56" s="23" t="s">
        <v>847</v>
      </c>
    </row>
    <row r="57" spans="1:15" ht="12.75">
      <c r="A57" s="20"/>
      <c r="B57" s="1"/>
      <c r="C57" s="32"/>
      <c r="D57" s="3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"/>
      <c r="B58" s="19"/>
      <c r="C58" s="19"/>
      <c r="D58" s="19"/>
      <c r="E58" s="20"/>
      <c r="F58" s="6"/>
      <c r="G58" s="6"/>
      <c r="H58" s="6"/>
      <c r="I58" s="6"/>
      <c r="J58" s="6"/>
      <c r="K58" s="6"/>
      <c r="L58" s="6"/>
      <c r="M58" s="6"/>
      <c r="N58" s="33"/>
      <c r="O58" s="31"/>
    </row>
    <row r="59" spans="1:15" ht="16.5" customHeight="1">
      <c r="A59" s="1"/>
      <c r="B59" s="41" t="s">
        <v>825</v>
      </c>
      <c r="C59" s="42"/>
      <c r="D59" s="43"/>
      <c r="E59" s="41" t="s">
        <v>826</v>
      </c>
      <c r="F59" s="47" t="s">
        <v>827</v>
      </c>
      <c r="G59" s="37"/>
      <c r="H59" s="37"/>
      <c r="I59" s="37"/>
      <c r="J59" s="37"/>
      <c r="K59" s="37"/>
      <c r="L59" s="37"/>
      <c r="M59" s="37"/>
      <c r="N59" s="38"/>
      <c r="O59" s="41" t="s">
        <v>828</v>
      </c>
    </row>
    <row r="60" spans="1:15" ht="44.25" customHeight="1">
      <c r="A60" s="1"/>
      <c r="B60" s="44"/>
      <c r="C60" s="45"/>
      <c r="D60" s="46"/>
      <c r="E60" s="36"/>
      <c r="F60" s="21" t="s">
        <v>829</v>
      </c>
      <c r="G60" s="21" t="s">
        <v>830</v>
      </c>
      <c r="H60" s="21" t="s">
        <v>831</v>
      </c>
      <c r="I60" s="21" t="s">
        <v>832</v>
      </c>
      <c r="J60" s="21" t="s">
        <v>833</v>
      </c>
      <c r="K60" s="21" t="s">
        <v>834</v>
      </c>
      <c r="L60" s="21" t="s">
        <v>835</v>
      </c>
      <c r="M60" s="21" t="s">
        <v>836</v>
      </c>
      <c r="N60" s="21" t="s">
        <v>837</v>
      </c>
      <c r="O60" s="36"/>
    </row>
    <row r="61" spans="1:15" ht="14.25">
      <c r="A61" s="1"/>
      <c r="B61" s="48" t="s">
        <v>15</v>
      </c>
      <c r="C61" s="37"/>
      <c r="D61" s="38"/>
      <c r="E61" s="3" t="s">
        <v>16</v>
      </c>
      <c r="F61" s="3" t="s">
        <v>17</v>
      </c>
      <c r="G61" s="3" t="s">
        <v>18</v>
      </c>
      <c r="H61" s="3" t="s">
        <v>838</v>
      </c>
      <c r="I61" s="3" t="s">
        <v>19</v>
      </c>
      <c r="J61" s="3" t="s">
        <v>20</v>
      </c>
      <c r="K61" s="3" t="s">
        <v>839</v>
      </c>
      <c r="L61" s="3" t="s">
        <v>840</v>
      </c>
      <c r="M61" s="3" t="s">
        <v>841</v>
      </c>
      <c r="N61" s="3" t="s">
        <v>842</v>
      </c>
      <c r="O61" s="3" t="s">
        <v>843</v>
      </c>
    </row>
    <row r="62" spans="1:15" ht="14.25">
      <c r="A62" s="54" t="s">
        <v>844</v>
      </c>
      <c r="B62" s="51" t="s">
        <v>902</v>
      </c>
      <c r="C62" s="50"/>
      <c r="D62" s="46"/>
      <c r="E62" s="22" t="s">
        <v>903</v>
      </c>
      <c r="F62" s="13" t="s">
        <v>847</v>
      </c>
      <c r="G62" s="13" t="s">
        <v>847</v>
      </c>
      <c r="H62" s="13" t="s">
        <v>847</v>
      </c>
      <c r="I62" s="13" t="s">
        <v>847</v>
      </c>
      <c r="J62" s="13" t="s">
        <v>847</v>
      </c>
      <c r="K62" s="13" t="s">
        <v>847</v>
      </c>
      <c r="L62" s="13" t="s">
        <v>847</v>
      </c>
      <c r="M62" s="13" t="s">
        <v>847</v>
      </c>
      <c r="N62" s="13" t="s">
        <v>847</v>
      </c>
      <c r="O62" s="23" t="s">
        <v>847</v>
      </c>
    </row>
    <row r="63" spans="1:15" ht="14.25">
      <c r="A63" s="54"/>
      <c r="B63" s="24"/>
      <c r="C63" s="52" t="s">
        <v>850</v>
      </c>
      <c r="D63" s="4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7"/>
    </row>
    <row r="64" spans="1:15" ht="14.25">
      <c r="A64" s="54"/>
      <c r="B64" s="28"/>
      <c r="C64" s="53" t="s">
        <v>851</v>
      </c>
      <c r="D64" s="46"/>
      <c r="E64" s="22" t="s">
        <v>904</v>
      </c>
      <c r="F64" s="13" t="s">
        <v>847</v>
      </c>
      <c r="G64" s="13" t="s">
        <v>847</v>
      </c>
      <c r="H64" s="13" t="s">
        <v>847</v>
      </c>
      <c r="I64" s="13" t="s">
        <v>847</v>
      </c>
      <c r="J64" s="13" t="s">
        <v>847</v>
      </c>
      <c r="K64" s="13" t="s">
        <v>847</v>
      </c>
      <c r="L64" s="13" t="s">
        <v>847</v>
      </c>
      <c r="M64" s="13" t="s">
        <v>847</v>
      </c>
      <c r="N64" s="13" t="s">
        <v>847</v>
      </c>
      <c r="O64" s="23" t="s">
        <v>847</v>
      </c>
    </row>
    <row r="65" spans="1:15" ht="14.25">
      <c r="A65" s="54"/>
      <c r="B65" s="28"/>
      <c r="C65" s="53" t="s">
        <v>853</v>
      </c>
      <c r="D65" s="46"/>
      <c r="E65" s="22" t="s">
        <v>905</v>
      </c>
      <c r="F65" s="13" t="s">
        <v>847</v>
      </c>
      <c r="G65" s="13" t="s">
        <v>847</v>
      </c>
      <c r="H65" s="13" t="s">
        <v>847</v>
      </c>
      <c r="I65" s="13" t="s">
        <v>847</v>
      </c>
      <c r="J65" s="13" t="s">
        <v>847</v>
      </c>
      <c r="K65" s="13" t="s">
        <v>847</v>
      </c>
      <c r="L65" s="13" t="s">
        <v>847</v>
      </c>
      <c r="M65" s="13" t="s">
        <v>847</v>
      </c>
      <c r="N65" s="13" t="s">
        <v>847</v>
      </c>
      <c r="O65" s="23" t="s">
        <v>847</v>
      </c>
    </row>
    <row r="66" spans="1:15" ht="14.25">
      <c r="A66" s="54"/>
      <c r="B66" s="28"/>
      <c r="C66" s="53" t="s">
        <v>855</v>
      </c>
      <c r="D66" s="46"/>
      <c r="E66" s="22" t="s">
        <v>906</v>
      </c>
      <c r="F66" s="13" t="s">
        <v>847</v>
      </c>
      <c r="G66" s="13" t="s">
        <v>847</v>
      </c>
      <c r="H66" s="13" t="s">
        <v>847</v>
      </c>
      <c r="I66" s="13" t="s">
        <v>847</v>
      </c>
      <c r="J66" s="13" t="s">
        <v>847</v>
      </c>
      <c r="K66" s="13" t="s">
        <v>847</v>
      </c>
      <c r="L66" s="13" t="s">
        <v>847</v>
      </c>
      <c r="M66" s="13" t="s">
        <v>847</v>
      </c>
      <c r="N66" s="13" t="s">
        <v>847</v>
      </c>
      <c r="O66" s="23" t="s">
        <v>847</v>
      </c>
    </row>
    <row r="67" spans="1:15" ht="14.25">
      <c r="A67" s="54"/>
      <c r="B67" s="28"/>
      <c r="C67" s="53" t="s">
        <v>857</v>
      </c>
      <c r="D67" s="46"/>
      <c r="E67" s="22" t="s">
        <v>907</v>
      </c>
      <c r="F67" s="13" t="s">
        <v>847</v>
      </c>
      <c r="G67" s="13" t="s">
        <v>847</v>
      </c>
      <c r="H67" s="13" t="s">
        <v>847</v>
      </c>
      <c r="I67" s="13" t="s">
        <v>847</v>
      </c>
      <c r="J67" s="13" t="s">
        <v>847</v>
      </c>
      <c r="K67" s="13" t="s">
        <v>847</v>
      </c>
      <c r="L67" s="13" t="s">
        <v>847</v>
      </c>
      <c r="M67" s="13" t="s">
        <v>847</v>
      </c>
      <c r="N67" s="13" t="s">
        <v>847</v>
      </c>
      <c r="O67" s="23" t="s">
        <v>847</v>
      </c>
    </row>
    <row r="68" spans="1:15" ht="14.25">
      <c r="A68" s="54"/>
      <c r="B68" s="28"/>
      <c r="C68" s="53" t="s">
        <v>859</v>
      </c>
      <c r="D68" s="46"/>
      <c r="E68" s="22" t="s">
        <v>908</v>
      </c>
      <c r="F68" s="13" t="s">
        <v>847</v>
      </c>
      <c r="G68" s="13" t="s">
        <v>847</v>
      </c>
      <c r="H68" s="13" t="s">
        <v>847</v>
      </c>
      <c r="I68" s="13" t="s">
        <v>847</v>
      </c>
      <c r="J68" s="13" t="s">
        <v>847</v>
      </c>
      <c r="K68" s="13" t="s">
        <v>847</v>
      </c>
      <c r="L68" s="13" t="s">
        <v>847</v>
      </c>
      <c r="M68" s="13" t="s">
        <v>847</v>
      </c>
      <c r="N68" s="13" t="s">
        <v>847</v>
      </c>
      <c r="O68" s="23" t="s">
        <v>847</v>
      </c>
    </row>
    <row r="69" spans="1:15" ht="21.75" customHeight="1">
      <c r="A69" s="54"/>
      <c r="B69" s="28"/>
      <c r="C69" s="53" t="s">
        <v>861</v>
      </c>
      <c r="D69" s="46"/>
      <c r="E69" s="22" t="s">
        <v>909</v>
      </c>
      <c r="F69" s="13" t="s">
        <v>847</v>
      </c>
      <c r="G69" s="13" t="s">
        <v>847</v>
      </c>
      <c r="H69" s="13" t="s">
        <v>847</v>
      </c>
      <c r="I69" s="13" t="s">
        <v>847</v>
      </c>
      <c r="J69" s="13" t="s">
        <v>847</v>
      </c>
      <c r="K69" s="13" t="s">
        <v>847</v>
      </c>
      <c r="L69" s="13" t="s">
        <v>847</v>
      </c>
      <c r="M69" s="13" t="s">
        <v>847</v>
      </c>
      <c r="N69" s="13" t="s">
        <v>847</v>
      </c>
      <c r="O69" s="23" t="s">
        <v>847</v>
      </c>
    </row>
    <row r="70" spans="1:15" ht="21.75" customHeight="1">
      <c r="A70" s="54"/>
      <c r="B70" s="28"/>
      <c r="C70" s="53" t="s">
        <v>863</v>
      </c>
      <c r="D70" s="46"/>
      <c r="E70" s="22" t="s">
        <v>910</v>
      </c>
      <c r="F70" s="13" t="s">
        <v>847</v>
      </c>
      <c r="G70" s="13" t="s">
        <v>847</v>
      </c>
      <c r="H70" s="13" t="s">
        <v>847</v>
      </c>
      <c r="I70" s="13" t="s">
        <v>847</v>
      </c>
      <c r="J70" s="13" t="s">
        <v>847</v>
      </c>
      <c r="K70" s="13" t="s">
        <v>847</v>
      </c>
      <c r="L70" s="13" t="s">
        <v>847</v>
      </c>
      <c r="M70" s="13" t="s">
        <v>847</v>
      </c>
      <c r="N70" s="13" t="s">
        <v>847</v>
      </c>
      <c r="O70" s="23" t="s">
        <v>847</v>
      </c>
    </row>
    <row r="71" spans="1:15" ht="14.25">
      <c r="A71" s="54"/>
      <c r="B71" s="28"/>
      <c r="C71" s="53" t="s">
        <v>865</v>
      </c>
      <c r="D71" s="46"/>
      <c r="E71" s="22" t="s">
        <v>911</v>
      </c>
      <c r="F71" s="13" t="s">
        <v>847</v>
      </c>
      <c r="G71" s="13" t="s">
        <v>847</v>
      </c>
      <c r="H71" s="13" t="s">
        <v>847</v>
      </c>
      <c r="I71" s="13" t="s">
        <v>847</v>
      </c>
      <c r="J71" s="13" t="s">
        <v>847</v>
      </c>
      <c r="K71" s="13" t="s">
        <v>847</v>
      </c>
      <c r="L71" s="13" t="s">
        <v>847</v>
      </c>
      <c r="M71" s="13" t="s">
        <v>847</v>
      </c>
      <c r="N71" s="13" t="s">
        <v>847</v>
      </c>
      <c r="O71" s="23" t="s">
        <v>847</v>
      </c>
    </row>
    <row r="72" spans="1:15" ht="21.75" customHeight="1">
      <c r="A72" s="54"/>
      <c r="B72" s="28"/>
      <c r="C72" s="53" t="s">
        <v>867</v>
      </c>
      <c r="D72" s="46"/>
      <c r="E72" s="22" t="s">
        <v>912</v>
      </c>
      <c r="F72" s="13" t="s">
        <v>847</v>
      </c>
      <c r="G72" s="13" t="s">
        <v>847</v>
      </c>
      <c r="H72" s="13" t="s">
        <v>847</v>
      </c>
      <c r="I72" s="13" t="s">
        <v>847</v>
      </c>
      <c r="J72" s="13" t="s">
        <v>847</v>
      </c>
      <c r="K72" s="13" t="s">
        <v>847</v>
      </c>
      <c r="L72" s="13" t="s">
        <v>847</v>
      </c>
      <c r="M72" s="13" t="s">
        <v>847</v>
      </c>
      <c r="N72" s="13" t="s">
        <v>847</v>
      </c>
      <c r="O72" s="23" t="s">
        <v>847</v>
      </c>
    </row>
    <row r="73" spans="1:15" ht="14.25">
      <c r="A73" s="54"/>
      <c r="B73" s="51" t="s">
        <v>913</v>
      </c>
      <c r="C73" s="50"/>
      <c r="D73" s="46"/>
      <c r="E73" s="22" t="s">
        <v>914</v>
      </c>
      <c r="F73" s="13" t="s">
        <v>847</v>
      </c>
      <c r="G73" s="13" t="s">
        <v>847</v>
      </c>
      <c r="H73" s="13" t="s">
        <v>847</v>
      </c>
      <c r="I73" s="13" t="s">
        <v>847</v>
      </c>
      <c r="J73" s="13" t="s">
        <v>847</v>
      </c>
      <c r="K73" s="13" t="s">
        <v>847</v>
      </c>
      <c r="L73" s="13">
        <v>700000</v>
      </c>
      <c r="M73" s="13">
        <v>2009000</v>
      </c>
      <c r="N73" s="13" t="s">
        <v>847</v>
      </c>
      <c r="O73" s="23">
        <v>2709000</v>
      </c>
    </row>
    <row r="74" spans="1:15" ht="14.25">
      <c r="A74" s="54"/>
      <c r="B74" s="24"/>
      <c r="C74" s="52" t="s">
        <v>850</v>
      </c>
      <c r="D74" s="4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7"/>
    </row>
    <row r="75" spans="1:15" ht="14.25">
      <c r="A75" s="54"/>
      <c r="B75" s="28"/>
      <c r="C75" s="53" t="s">
        <v>851</v>
      </c>
      <c r="D75" s="46"/>
      <c r="E75" s="22" t="s">
        <v>915</v>
      </c>
      <c r="F75" s="13" t="s">
        <v>847</v>
      </c>
      <c r="G75" s="13" t="s">
        <v>847</v>
      </c>
      <c r="H75" s="13" t="s">
        <v>847</v>
      </c>
      <c r="I75" s="13" t="s">
        <v>847</v>
      </c>
      <c r="J75" s="13" t="s">
        <v>847</v>
      </c>
      <c r="K75" s="13" t="s">
        <v>847</v>
      </c>
      <c r="L75" s="13" t="s">
        <v>847</v>
      </c>
      <c r="M75" s="13" t="s">
        <v>847</v>
      </c>
      <c r="N75" s="13" t="s">
        <v>847</v>
      </c>
      <c r="O75" s="23" t="s">
        <v>847</v>
      </c>
    </row>
    <row r="76" spans="1:15" ht="14.25">
      <c r="A76" s="54"/>
      <c r="B76" s="28"/>
      <c r="C76" s="53" t="s">
        <v>853</v>
      </c>
      <c r="D76" s="46"/>
      <c r="E76" s="22" t="s">
        <v>916</v>
      </c>
      <c r="F76" s="13" t="s">
        <v>847</v>
      </c>
      <c r="G76" s="13" t="s">
        <v>847</v>
      </c>
      <c r="H76" s="13" t="s">
        <v>847</v>
      </c>
      <c r="I76" s="13" t="s">
        <v>847</v>
      </c>
      <c r="J76" s="13" t="s">
        <v>847</v>
      </c>
      <c r="K76" s="13" t="s">
        <v>847</v>
      </c>
      <c r="L76" s="13" t="s">
        <v>847</v>
      </c>
      <c r="M76" s="13" t="s">
        <v>847</v>
      </c>
      <c r="N76" s="13" t="s">
        <v>847</v>
      </c>
      <c r="O76" s="23" t="s">
        <v>847</v>
      </c>
    </row>
    <row r="77" spans="1:15" ht="14.25">
      <c r="A77" s="54"/>
      <c r="B77" s="28"/>
      <c r="C77" s="53" t="s">
        <v>855</v>
      </c>
      <c r="D77" s="46"/>
      <c r="E77" s="22" t="s">
        <v>917</v>
      </c>
      <c r="F77" s="13" t="s">
        <v>847</v>
      </c>
      <c r="G77" s="13" t="s">
        <v>847</v>
      </c>
      <c r="H77" s="13" t="s">
        <v>847</v>
      </c>
      <c r="I77" s="13" t="s">
        <v>847</v>
      </c>
      <c r="J77" s="13" t="s">
        <v>847</v>
      </c>
      <c r="K77" s="13" t="s">
        <v>847</v>
      </c>
      <c r="L77" s="13" t="s">
        <v>847</v>
      </c>
      <c r="M77" s="13">
        <v>1964000</v>
      </c>
      <c r="N77" s="13" t="s">
        <v>847</v>
      </c>
      <c r="O77" s="23">
        <v>1964000</v>
      </c>
    </row>
    <row r="78" spans="1:15" ht="14.25">
      <c r="A78" s="54"/>
      <c r="B78" s="28"/>
      <c r="C78" s="53" t="s">
        <v>857</v>
      </c>
      <c r="D78" s="46"/>
      <c r="E78" s="22" t="s">
        <v>918</v>
      </c>
      <c r="F78" s="13" t="s">
        <v>847</v>
      </c>
      <c r="G78" s="13" t="s">
        <v>847</v>
      </c>
      <c r="H78" s="13" t="s">
        <v>847</v>
      </c>
      <c r="I78" s="13" t="s">
        <v>847</v>
      </c>
      <c r="J78" s="13" t="s">
        <v>847</v>
      </c>
      <c r="K78" s="13" t="s">
        <v>847</v>
      </c>
      <c r="L78" s="13">
        <v>700000</v>
      </c>
      <c r="M78" s="13">
        <v>45000</v>
      </c>
      <c r="N78" s="13" t="s">
        <v>847</v>
      </c>
      <c r="O78" s="23">
        <v>745000</v>
      </c>
    </row>
    <row r="79" spans="1:15" ht="14.25">
      <c r="A79" s="54"/>
      <c r="B79" s="28"/>
      <c r="C79" s="53" t="s">
        <v>859</v>
      </c>
      <c r="D79" s="46"/>
      <c r="E79" s="22" t="s">
        <v>919</v>
      </c>
      <c r="F79" s="13" t="s">
        <v>847</v>
      </c>
      <c r="G79" s="13" t="s">
        <v>847</v>
      </c>
      <c r="H79" s="13" t="s">
        <v>847</v>
      </c>
      <c r="I79" s="13" t="s">
        <v>847</v>
      </c>
      <c r="J79" s="13" t="s">
        <v>847</v>
      </c>
      <c r="K79" s="13" t="s">
        <v>847</v>
      </c>
      <c r="L79" s="13" t="s">
        <v>847</v>
      </c>
      <c r="M79" s="13" t="s">
        <v>847</v>
      </c>
      <c r="N79" s="13" t="s">
        <v>847</v>
      </c>
      <c r="O79" s="23" t="s">
        <v>847</v>
      </c>
    </row>
    <row r="80" spans="1:15" ht="21.75" customHeight="1">
      <c r="A80" s="54"/>
      <c r="B80" s="28"/>
      <c r="C80" s="53" t="s">
        <v>861</v>
      </c>
      <c r="D80" s="46"/>
      <c r="E80" s="22" t="s">
        <v>920</v>
      </c>
      <c r="F80" s="13" t="s">
        <v>847</v>
      </c>
      <c r="G80" s="13" t="s">
        <v>847</v>
      </c>
      <c r="H80" s="13" t="s">
        <v>847</v>
      </c>
      <c r="I80" s="13" t="s">
        <v>847</v>
      </c>
      <c r="J80" s="13" t="s">
        <v>847</v>
      </c>
      <c r="K80" s="13" t="s">
        <v>847</v>
      </c>
      <c r="L80" s="13" t="s">
        <v>847</v>
      </c>
      <c r="M80" s="13" t="s">
        <v>847</v>
      </c>
      <c r="N80" s="13" t="s">
        <v>847</v>
      </c>
      <c r="O80" s="23" t="s">
        <v>847</v>
      </c>
    </row>
    <row r="81" spans="1:15" ht="21.75" customHeight="1">
      <c r="A81" s="54"/>
      <c r="B81" s="28"/>
      <c r="C81" s="53" t="s">
        <v>863</v>
      </c>
      <c r="D81" s="46"/>
      <c r="E81" s="22" t="s">
        <v>921</v>
      </c>
      <c r="F81" s="13" t="s">
        <v>847</v>
      </c>
      <c r="G81" s="13" t="s">
        <v>847</v>
      </c>
      <c r="H81" s="13" t="s">
        <v>847</v>
      </c>
      <c r="I81" s="13" t="s">
        <v>847</v>
      </c>
      <c r="J81" s="13" t="s">
        <v>847</v>
      </c>
      <c r="K81" s="13" t="s">
        <v>847</v>
      </c>
      <c r="L81" s="13" t="s">
        <v>847</v>
      </c>
      <c r="M81" s="13" t="s">
        <v>847</v>
      </c>
      <c r="N81" s="13" t="s">
        <v>847</v>
      </c>
      <c r="O81" s="23" t="s">
        <v>847</v>
      </c>
    </row>
    <row r="82" spans="1:15" ht="14.25">
      <c r="A82" s="54"/>
      <c r="B82" s="28"/>
      <c r="C82" s="53" t="s">
        <v>865</v>
      </c>
      <c r="D82" s="46"/>
      <c r="E82" s="22" t="s">
        <v>922</v>
      </c>
      <c r="F82" s="13" t="s">
        <v>847</v>
      </c>
      <c r="G82" s="13" t="s">
        <v>847</v>
      </c>
      <c r="H82" s="13" t="s">
        <v>847</v>
      </c>
      <c r="I82" s="13" t="s">
        <v>847</v>
      </c>
      <c r="J82" s="13" t="s">
        <v>847</v>
      </c>
      <c r="K82" s="13" t="s">
        <v>847</v>
      </c>
      <c r="L82" s="13" t="s">
        <v>847</v>
      </c>
      <c r="M82" s="13" t="s">
        <v>847</v>
      </c>
      <c r="N82" s="13" t="s">
        <v>847</v>
      </c>
      <c r="O82" s="23" t="s">
        <v>847</v>
      </c>
    </row>
    <row r="83" spans="1:15" ht="21.75" customHeight="1">
      <c r="A83" s="54"/>
      <c r="B83" s="28"/>
      <c r="C83" s="53" t="s">
        <v>867</v>
      </c>
      <c r="D83" s="46"/>
      <c r="E83" s="22" t="s">
        <v>923</v>
      </c>
      <c r="F83" s="13" t="s">
        <v>847</v>
      </c>
      <c r="G83" s="13" t="s">
        <v>847</v>
      </c>
      <c r="H83" s="13" t="s">
        <v>847</v>
      </c>
      <c r="I83" s="13" t="s">
        <v>847</v>
      </c>
      <c r="J83" s="13" t="s">
        <v>847</v>
      </c>
      <c r="K83" s="13" t="s">
        <v>847</v>
      </c>
      <c r="L83" s="13" t="s">
        <v>847</v>
      </c>
      <c r="M83" s="13" t="s">
        <v>847</v>
      </c>
      <c r="N83" s="13" t="s">
        <v>847</v>
      </c>
      <c r="O83" s="23" t="s">
        <v>847</v>
      </c>
    </row>
    <row r="84" spans="1:15" ht="12.75">
      <c r="A84" s="20"/>
      <c r="B84" s="1"/>
      <c r="C84" s="32"/>
      <c r="D84" s="3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1"/>
      <c r="B85" s="19"/>
      <c r="C85" s="19"/>
      <c r="D85" s="19"/>
      <c r="E85" s="20"/>
      <c r="F85" s="6"/>
      <c r="G85" s="6"/>
      <c r="H85" s="6"/>
      <c r="I85" s="6"/>
      <c r="J85" s="6"/>
      <c r="K85" s="6"/>
      <c r="L85" s="6"/>
      <c r="M85" s="6"/>
      <c r="N85" s="33"/>
      <c r="O85" s="31"/>
    </row>
    <row r="86" spans="1:15" ht="16.5" customHeight="1">
      <c r="A86" s="1"/>
      <c r="B86" s="41" t="s">
        <v>825</v>
      </c>
      <c r="C86" s="42"/>
      <c r="D86" s="43"/>
      <c r="E86" s="41" t="s">
        <v>826</v>
      </c>
      <c r="F86" s="47" t="s">
        <v>827</v>
      </c>
      <c r="G86" s="37"/>
      <c r="H86" s="37"/>
      <c r="I86" s="37"/>
      <c r="J86" s="37"/>
      <c r="K86" s="37"/>
      <c r="L86" s="37"/>
      <c r="M86" s="37"/>
      <c r="N86" s="38"/>
      <c r="O86" s="41" t="s">
        <v>828</v>
      </c>
    </row>
    <row r="87" spans="1:15" ht="44.25" customHeight="1">
      <c r="A87" s="1"/>
      <c r="B87" s="44"/>
      <c r="C87" s="45"/>
      <c r="D87" s="46"/>
      <c r="E87" s="36"/>
      <c r="F87" s="21" t="s">
        <v>829</v>
      </c>
      <c r="G87" s="21" t="s">
        <v>830</v>
      </c>
      <c r="H87" s="21" t="s">
        <v>831</v>
      </c>
      <c r="I87" s="21" t="s">
        <v>832</v>
      </c>
      <c r="J87" s="21" t="s">
        <v>833</v>
      </c>
      <c r="K87" s="21" t="s">
        <v>834</v>
      </c>
      <c r="L87" s="21" t="s">
        <v>835</v>
      </c>
      <c r="M87" s="21" t="s">
        <v>836</v>
      </c>
      <c r="N87" s="21" t="s">
        <v>837</v>
      </c>
      <c r="O87" s="36"/>
    </row>
    <row r="88" spans="1:15" ht="14.25">
      <c r="A88" s="1"/>
      <c r="B88" s="48" t="s">
        <v>15</v>
      </c>
      <c r="C88" s="37"/>
      <c r="D88" s="38"/>
      <c r="E88" s="3" t="s">
        <v>16</v>
      </c>
      <c r="F88" s="3" t="s">
        <v>17</v>
      </c>
      <c r="G88" s="3" t="s">
        <v>18</v>
      </c>
      <c r="H88" s="3" t="s">
        <v>838</v>
      </c>
      <c r="I88" s="3" t="s">
        <v>19</v>
      </c>
      <c r="J88" s="3" t="s">
        <v>20</v>
      </c>
      <c r="K88" s="3" t="s">
        <v>839</v>
      </c>
      <c r="L88" s="3" t="s">
        <v>840</v>
      </c>
      <c r="M88" s="3" t="s">
        <v>841</v>
      </c>
      <c r="N88" s="3" t="s">
        <v>842</v>
      </c>
      <c r="O88" s="3" t="s">
        <v>843</v>
      </c>
    </row>
    <row r="89" spans="1:15" ht="14.25">
      <c r="A89" s="54" t="s">
        <v>844</v>
      </c>
      <c r="B89" s="51" t="s">
        <v>924</v>
      </c>
      <c r="C89" s="50"/>
      <c r="D89" s="46"/>
      <c r="E89" s="22" t="s">
        <v>925</v>
      </c>
      <c r="F89" s="13" t="s">
        <v>847</v>
      </c>
      <c r="G89" s="13" t="s">
        <v>847</v>
      </c>
      <c r="H89" s="13" t="s">
        <v>847</v>
      </c>
      <c r="I89" s="13" t="s">
        <v>847</v>
      </c>
      <c r="J89" s="13" t="s">
        <v>847</v>
      </c>
      <c r="K89" s="13">
        <v>0</v>
      </c>
      <c r="L89" s="13" t="s">
        <v>847</v>
      </c>
      <c r="M89" s="13" t="s">
        <v>847</v>
      </c>
      <c r="N89" s="13" t="s">
        <v>847</v>
      </c>
      <c r="O89" s="23">
        <v>0</v>
      </c>
    </row>
    <row r="90" spans="1:15" ht="14.25">
      <c r="A90" s="54"/>
      <c r="B90" s="24"/>
      <c r="C90" s="52" t="s">
        <v>850</v>
      </c>
      <c r="D90" s="4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7"/>
    </row>
    <row r="91" spans="1:15" ht="14.25">
      <c r="A91" s="54"/>
      <c r="B91" s="28"/>
      <c r="C91" s="53" t="s">
        <v>851</v>
      </c>
      <c r="D91" s="46"/>
      <c r="E91" s="22" t="s">
        <v>926</v>
      </c>
      <c r="F91" s="13" t="s">
        <v>847</v>
      </c>
      <c r="G91" s="13" t="s">
        <v>847</v>
      </c>
      <c r="H91" s="13" t="s">
        <v>847</v>
      </c>
      <c r="I91" s="13" t="s">
        <v>847</v>
      </c>
      <c r="J91" s="13" t="s">
        <v>847</v>
      </c>
      <c r="K91" s="13" t="s">
        <v>847</v>
      </c>
      <c r="L91" s="13" t="s">
        <v>847</v>
      </c>
      <c r="M91" s="13" t="s">
        <v>847</v>
      </c>
      <c r="N91" s="13" t="s">
        <v>847</v>
      </c>
      <c r="O91" s="23" t="s">
        <v>847</v>
      </c>
    </row>
    <row r="92" spans="1:15" ht="14.25">
      <c r="A92" s="54"/>
      <c r="B92" s="28"/>
      <c r="C92" s="53" t="s">
        <v>853</v>
      </c>
      <c r="D92" s="46"/>
      <c r="E92" s="22" t="s">
        <v>927</v>
      </c>
      <c r="F92" s="13" t="s">
        <v>847</v>
      </c>
      <c r="G92" s="13" t="s">
        <v>847</v>
      </c>
      <c r="H92" s="13" t="s">
        <v>847</v>
      </c>
      <c r="I92" s="13" t="s">
        <v>847</v>
      </c>
      <c r="J92" s="13" t="s">
        <v>847</v>
      </c>
      <c r="K92" s="13" t="s">
        <v>847</v>
      </c>
      <c r="L92" s="13" t="s">
        <v>847</v>
      </c>
      <c r="M92" s="13" t="s">
        <v>847</v>
      </c>
      <c r="N92" s="13" t="s">
        <v>847</v>
      </c>
      <c r="O92" s="23" t="s">
        <v>847</v>
      </c>
    </row>
    <row r="93" spans="1:15" ht="14.25">
      <c r="A93" s="54"/>
      <c r="B93" s="28"/>
      <c r="C93" s="53" t="s">
        <v>855</v>
      </c>
      <c r="D93" s="46"/>
      <c r="E93" s="22" t="s">
        <v>928</v>
      </c>
      <c r="F93" s="13" t="s">
        <v>847</v>
      </c>
      <c r="G93" s="13" t="s">
        <v>847</v>
      </c>
      <c r="H93" s="13" t="s">
        <v>847</v>
      </c>
      <c r="I93" s="13" t="s">
        <v>847</v>
      </c>
      <c r="J93" s="13" t="s">
        <v>847</v>
      </c>
      <c r="K93" s="13" t="s">
        <v>847</v>
      </c>
      <c r="L93" s="13" t="s">
        <v>847</v>
      </c>
      <c r="M93" s="13" t="s">
        <v>847</v>
      </c>
      <c r="N93" s="13" t="s">
        <v>847</v>
      </c>
      <c r="O93" s="23" t="s">
        <v>847</v>
      </c>
    </row>
    <row r="94" spans="1:15" ht="14.25">
      <c r="A94" s="54"/>
      <c r="B94" s="28"/>
      <c r="C94" s="53" t="s">
        <v>857</v>
      </c>
      <c r="D94" s="46"/>
      <c r="E94" s="22" t="s">
        <v>929</v>
      </c>
      <c r="F94" s="13" t="s">
        <v>847</v>
      </c>
      <c r="G94" s="13" t="s">
        <v>847</v>
      </c>
      <c r="H94" s="13" t="s">
        <v>847</v>
      </c>
      <c r="I94" s="13" t="s">
        <v>847</v>
      </c>
      <c r="J94" s="13" t="s">
        <v>847</v>
      </c>
      <c r="K94" s="13" t="s">
        <v>847</v>
      </c>
      <c r="L94" s="13" t="s">
        <v>847</v>
      </c>
      <c r="M94" s="13" t="s">
        <v>847</v>
      </c>
      <c r="N94" s="13" t="s">
        <v>847</v>
      </c>
      <c r="O94" s="23" t="s">
        <v>847</v>
      </c>
    </row>
    <row r="95" spans="1:15" ht="14.25">
      <c r="A95" s="54"/>
      <c r="B95" s="28"/>
      <c r="C95" s="53" t="s">
        <v>859</v>
      </c>
      <c r="D95" s="46"/>
      <c r="E95" s="22" t="s">
        <v>930</v>
      </c>
      <c r="F95" s="13" t="s">
        <v>847</v>
      </c>
      <c r="G95" s="13" t="s">
        <v>847</v>
      </c>
      <c r="H95" s="13" t="s">
        <v>847</v>
      </c>
      <c r="I95" s="13" t="s">
        <v>847</v>
      </c>
      <c r="J95" s="13" t="s">
        <v>847</v>
      </c>
      <c r="K95" s="13" t="s">
        <v>847</v>
      </c>
      <c r="L95" s="13" t="s">
        <v>847</v>
      </c>
      <c r="M95" s="13" t="s">
        <v>847</v>
      </c>
      <c r="N95" s="13" t="s">
        <v>847</v>
      </c>
      <c r="O95" s="23" t="s">
        <v>847</v>
      </c>
    </row>
    <row r="96" spans="1:15" ht="21.75" customHeight="1">
      <c r="A96" s="54"/>
      <c r="B96" s="28"/>
      <c r="C96" s="53" t="s">
        <v>861</v>
      </c>
      <c r="D96" s="46"/>
      <c r="E96" s="22" t="s">
        <v>931</v>
      </c>
      <c r="F96" s="13" t="s">
        <v>847</v>
      </c>
      <c r="G96" s="13" t="s">
        <v>847</v>
      </c>
      <c r="H96" s="13" t="s">
        <v>847</v>
      </c>
      <c r="I96" s="13" t="s">
        <v>847</v>
      </c>
      <c r="J96" s="13" t="s">
        <v>847</v>
      </c>
      <c r="K96" s="13">
        <v>0</v>
      </c>
      <c r="L96" s="13" t="s">
        <v>847</v>
      </c>
      <c r="M96" s="13" t="s">
        <v>847</v>
      </c>
      <c r="N96" s="13" t="s">
        <v>847</v>
      </c>
      <c r="O96" s="23">
        <v>0</v>
      </c>
    </row>
    <row r="97" spans="1:15" ht="21.75" customHeight="1">
      <c r="A97" s="54"/>
      <c r="B97" s="28"/>
      <c r="C97" s="53" t="s">
        <v>863</v>
      </c>
      <c r="D97" s="46"/>
      <c r="E97" s="22" t="s">
        <v>932</v>
      </c>
      <c r="F97" s="13" t="s">
        <v>847</v>
      </c>
      <c r="G97" s="13" t="s">
        <v>847</v>
      </c>
      <c r="H97" s="13" t="s">
        <v>847</v>
      </c>
      <c r="I97" s="13" t="s">
        <v>847</v>
      </c>
      <c r="J97" s="13" t="s">
        <v>847</v>
      </c>
      <c r="K97" s="13" t="s">
        <v>847</v>
      </c>
      <c r="L97" s="13" t="s">
        <v>847</v>
      </c>
      <c r="M97" s="13" t="s">
        <v>847</v>
      </c>
      <c r="N97" s="13" t="s">
        <v>847</v>
      </c>
      <c r="O97" s="23" t="s">
        <v>847</v>
      </c>
    </row>
    <row r="98" spans="1:15" ht="14.25">
      <c r="A98" s="54"/>
      <c r="B98" s="28"/>
      <c r="C98" s="53" t="s">
        <v>865</v>
      </c>
      <c r="D98" s="46"/>
      <c r="E98" s="22" t="s">
        <v>933</v>
      </c>
      <c r="F98" s="13" t="s">
        <v>847</v>
      </c>
      <c r="G98" s="13" t="s">
        <v>847</v>
      </c>
      <c r="H98" s="13" t="s">
        <v>847</v>
      </c>
      <c r="I98" s="13" t="s">
        <v>847</v>
      </c>
      <c r="J98" s="13" t="s">
        <v>847</v>
      </c>
      <c r="K98" s="13" t="s">
        <v>847</v>
      </c>
      <c r="L98" s="13" t="s">
        <v>847</v>
      </c>
      <c r="M98" s="13" t="s">
        <v>847</v>
      </c>
      <c r="N98" s="13" t="s">
        <v>847</v>
      </c>
      <c r="O98" s="23" t="s">
        <v>847</v>
      </c>
    </row>
    <row r="99" spans="1:15" ht="21.75" customHeight="1">
      <c r="A99" s="54"/>
      <c r="B99" s="28"/>
      <c r="C99" s="53" t="s">
        <v>867</v>
      </c>
      <c r="D99" s="46"/>
      <c r="E99" s="22" t="s">
        <v>934</v>
      </c>
      <c r="F99" s="13" t="s">
        <v>847</v>
      </c>
      <c r="G99" s="13" t="s">
        <v>847</v>
      </c>
      <c r="H99" s="13" t="s">
        <v>847</v>
      </c>
      <c r="I99" s="13" t="s">
        <v>847</v>
      </c>
      <c r="J99" s="13" t="s">
        <v>847</v>
      </c>
      <c r="K99" s="13" t="s">
        <v>847</v>
      </c>
      <c r="L99" s="13" t="s">
        <v>847</v>
      </c>
      <c r="M99" s="13" t="s">
        <v>847</v>
      </c>
      <c r="N99" s="13" t="s">
        <v>847</v>
      </c>
      <c r="O99" s="23" t="s">
        <v>847</v>
      </c>
    </row>
    <row r="100" spans="1:15" ht="14.25">
      <c r="A100" s="54"/>
      <c r="B100" s="51" t="s">
        <v>935</v>
      </c>
      <c r="C100" s="50"/>
      <c r="D100" s="46"/>
      <c r="E100" s="22" t="s">
        <v>936</v>
      </c>
      <c r="F100" s="13" t="s">
        <v>847</v>
      </c>
      <c r="G100" s="13" t="s">
        <v>847</v>
      </c>
      <c r="H100" s="13" t="s">
        <v>847</v>
      </c>
      <c r="I100" s="13" t="s">
        <v>847</v>
      </c>
      <c r="J100" s="13" t="s">
        <v>847</v>
      </c>
      <c r="K100" s="13">
        <v>0</v>
      </c>
      <c r="L100" s="13" t="s">
        <v>847</v>
      </c>
      <c r="M100" s="13" t="s">
        <v>847</v>
      </c>
      <c r="N100" s="13" t="s">
        <v>847</v>
      </c>
      <c r="O100" s="23">
        <v>0</v>
      </c>
    </row>
    <row r="101" spans="1:15" ht="14.25">
      <c r="A101" s="54"/>
      <c r="B101" s="24"/>
      <c r="C101" s="52" t="s">
        <v>850</v>
      </c>
      <c r="D101" s="4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7"/>
    </row>
    <row r="102" spans="1:15" ht="14.25">
      <c r="A102" s="54"/>
      <c r="B102" s="28"/>
      <c r="C102" s="53" t="s">
        <v>851</v>
      </c>
      <c r="D102" s="46"/>
      <c r="E102" s="22" t="s">
        <v>937</v>
      </c>
      <c r="F102" s="13" t="s">
        <v>847</v>
      </c>
      <c r="G102" s="13" t="s">
        <v>847</v>
      </c>
      <c r="H102" s="13" t="s">
        <v>847</v>
      </c>
      <c r="I102" s="13" t="s">
        <v>847</v>
      </c>
      <c r="J102" s="13" t="s">
        <v>847</v>
      </c>
      <c r="K102" s="13" t="s">
        <v>847</v>
      </c>
      <c r="L102" s="13" t="s">
        <v>847</v>
      </c>
      <c r="M102" s="13" t="s">
        <v>847</v>
      </c>
      <c r="N102" s="13" t="s">
        <v>847</v>
      </c>
      <c r="O102" s="23" t="s">
        <v>847</v>
      </c>
    </row>
    <row r="103" spans="1:15" ht="14.25">
      <c r="A103" s="54"/>
      <c r="B103" s="28"/>
      <c r="C103" s="53" t="s">
        <v>853</v>
      </c>
      <c r="D103" s="46"/>
      <c r="E103" s="22" t="s">
        <v>938</v>
      </c>
      <c r="F103" s="13" t="s">
        <v>847</v>
      </c>
      <c r="G103" s="13" t="s">
        <v>847</v>
      </c>
      <c r="H103" s="13" t="s">
        <v>847</v>
      </c>
      <c r="I103" s="13" t="s">
        <v>847</v>
      </c>
      <c r="J103" s="13" t="s">
        <v>847</v>
      </c>
      <c r="K103" s="13" t="s">
        <v>847</v>
      </c>
      <c r="L103" s="13" t="s">
        <v>847</v>
      </c>
      <c r="M103" s="13" t="s">
        <v>847</v>
      </c>
      <c r="N103" s="13" t="s">
        <v>847</v>
      </c>
      <c r="O103" s="23" t="s">
        <v>847</v>
      </c>
    </row>
    <row r="104" spans="1:15" ht="14.25">
      <c r="A104" s="54"/>
      <c r="B104" s="28"/>
      <c r="C104" s="53" t="s">
        <v>855</v>
      </c>
      <c r="D104" s="46"/>
      <c r="E104" s="22" t="s">
        <v>939</v>
      </c>
      <c r="F104" s="13" t="s">
        <v>847</v>
      </c>
      <c r="G104" s="13" t="s">
        <v>847</v>
      </c>
      <c r="H104" s="13" t="s">
        <v>847</v>
      </c>
      <c r="I104" s="13" t="s">
        <v>847</v>
      </c>
      <c r="J104" s="13" t="s">
        <v>847</v>
      </c>
      <c r="K104" s="13" t="s">
        <v>847</v>
      </c>
      <c r="L104" s="13" t="s">
        <v>847</v>
      </c>
      <c r="M104" s="13" t="s">
        <v>847</v>
      </c>
      <c r="N104" s="13" t="s">
        <v>847</v>
      </c>
      <c r="O104" s="23" t="s">
        <v>847</v>
      </c>
    </row>
    <row r="105" spans="1:15" ht="14.25">
      <c r="A105" s="54"/>
      <c r="B105" s="28"/>
      <c r="C105" s="53" t="s">
        <v>857</v>
      </c>
      <c r="D105" s="46"/>
      <c r="E105" s="22" t="s">
        <v>940</v>
      </c>
      <c r="F105" s="13" t="s">
        <v>847</v>
      </c>
      <c r="G105" s="13" t="s">
        <v>847</v>
      </c>
      <c r="H105" s="13" t="s">
        <v>847</v>
      </c>
      <c r="I105" s="13" t="s">
        <v>847</v>
      </c>
      <c r="J105" s="13" t="s">
        <v>847</v>
      </c>
      <c r="K105" s="13" t="s">
        <v>847</v>
      </c>
      <c r="L105" s="13" t="s">
        <v>847</v>
      </c>
      <c r="M105" s="13" t="s">
        <v>847</v>
      </c>
      <c r="N105" s="13" t="s">
        <v>847</v>
      </c>
      <c r="O105" s="23" t="s">
        <v>847</v>
      </c>
    </row>
    <row r="106" spans="1:15" ht="14.25">
      <c r="A106" s="54"/>
      <c r="B106" s="28"/>
      <c r="C106" s="53" t="s">
        <v>859</v>
      </c>
      <c r="D106" s="46"/>
      <c r="E106" s="22" t="s">
        <v>941</v>
      </c>
      <c r="F106" s="13" t="s">
        <v>847</v>
      </c>
      <c r="G106" s="13" t="s">
        <v>847</v>
      </c>
      <c r="H106" s="13" t="s">
        <v>847</v>
      </c>
      <c r="I106" s="13" t="s">
        <v>847</v>
      </c>
      <c r="J106" s="13" t="s">
        <v>847</v>
      </c>
      <c r="K106" s="13" t="s">
        <v>847</v>
      </c>
      <c r="L106" s="13" t="s">
        <v>847</v>
      </c>
      <c r="M106" s="13" t="s">
        <v>847</v>
      </c>
      <c r="N106" s="13" t="s">
        <v>847</v>
      </c>
      <c r="O106" s="23" t="s">
        <v>847</v>
      </c>
    </row>
    <row r="107" spans="1:15" ht="21.75" customHeight="1">
      <c r="A107" s="54"/>
      <c r="B107" s="28"/>
      <c r="C107" s="53" t="s">
        <v>861</v>
      </c>
      <c r="D107" s="46"/>
      <c r="E107" s="22" t="s">
        <v>942</v>
      </c>
      <c r="F107" s="13" t="s">
        <v>847</v>
      </c>
      <c r="G107" s="13" t="s">
        <v>847</v>
      </c>
      <c r="H107" s="13" t="s">
        <v>847</v>
      </c>
      <c r="I107" s="13" t="s">
        <v>847</v>
      </c>
      <c r="J107" s="13" t="s">
        <v>847</v>
      </c>
      <c r="K107" s="13">
        <v>0</v>
      </c>
      <c r="L107" s="13" t="s">
        <v>847</v>
      </c>
      <c r="M107" s="13" t="s">
        <v>847</v>
      </c>
      <c r="N107" s="13" t="s">
        <v>847</v>
      </c>
      <c r="O107" s="23">
        <v>0</v>
      </c>
    </row>
    <row r="108" spans="1:15" ht="21.75" customHeight="1">
      <c r="A108" s="54"/>
      <c r="B108" s="28"/>
      <c r="C108" s="53" t="s">
        <v>863</v>
      </c>
      <c r="D108" s="46"/>
      <c r="E108" s="22" t="s">
        <v>943</v>
      </c>
      <c r="F108" s="13" t="s">
        <v>847</v>
      </c>
      <c r="G108" s="13" t="s">
        <v>847</v>
      </c>
      <c r="H108" s="13" t="s">
        <v>847</v>
      </c>
      <c r="I108" s="13" t="s">
        <v>847</v>
      </c>
      <c r="J108" s="13" t="s">
        <v>847</v>
      </c>
      <c r="K108" s="13" t="s">
        <v>847</v>
      </c>
      <c r="L108" s="13" t="s">
        <v>847</v>
      </c>
      <c r="M108" s="13" t="s">
        <v>847</v>
      </c>
      <c r="N108" s="13" t="s">
        <v>847</v>
      </c>
      <c r="O108" s="23" t="s">
        <v>847</v>
      </c>
    </row>
    <row r="109" spans="1:15" ht="14.25">
      <c r="A109" s="54"/>
      <c r="B109" s="28"/>
      <c r="C109" s="53" t="s">
        <v>865</v>
      </c>
      <c r="D109" s="46"/>
      <c r="E109" s="22" t="s">
        <v>944</v>
      </c>
      <c r="F109" s="13" t="s">
        <v>847</v>
      </c>
      <c r="G109" s="13" t="s">
        <v>847</v>
      </c>
      <c r="H109" s="13" t="s">
        <v>847</v>
      </c>
      <c r="I109" s="13" t="s">
        <v>847</v>
      </c>
      <c r="J109" s="13" t="s">
        <v>847</v>
      </c>
      <c r="K109" s="13" t="s">
        <v>847</v>
      </c>
      <c r="L109" s="13" t="s">
        <v>847</v>
      </c>
      <c r="M109" s="13" t="s">
        <v>847</v>
      </c>
      <c r="N109" s="13" t="s">
        <v>847</v>
      </c>
      <c r="O109" s="23" t="s">
        <v>847</v>
      </c>
    </row>
    <row r="110" spans="1:15" ht="21.75" customHeight="1">
      <c r="A110" s="54"/>
      <c r="B110" s="28"/>
      <c r="C110" s="53" t="s">
        <v>867</v>
      </c>
      <c r="D110" s="46"/>
      <c r="E110" s="22" t="s">
        <v>945</v>
      </c>
      <c r="F110" s="13" t="s">
        <v>847</v>
      </c>
      <c r="G110" s="13" t="s">
        <v>847</v>
      </c>
      <c r="H110" s="13" t="s">
        <v>847</v>
      </c>
      <c r="I110" s="13" t="s">
        <v>847</v>
      </c>
      <c r="J110" s="13" t="s">
        <v>847</v>
      </c>
      <c r="K110" s="13" t="s">
        <v>847</v>
      </c>
      <c r="L110" s="13" t="s">
        <v>847</v>
      </c>
      <c r="M110" s="13" t="s">
        <v>847</v>
      </c>
      <c r="N110" s="13" t="s">
        <v>847</v>
      </c>
      <c r="O110" s="23" t="s">
        <v>847</v>
      </c>
    </row>
    <row r="111" spans="1:15" ht="12.75">
      <c r="A111" s="20"/>
      <c r="B111" s="1"/>
      <c r="C111" s="32"/>
      <c r="D111" s="31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2.75">
      <c r="A112" s="1"/>
      <c r="B112" s="19"/>
      <c r="C112" s="19"/>
      <c r="D112" s="19"/>
      <c r="E112" s="20"/>
      <c r="F112" s="6"/>
      <c r="G112" s="6"/>
      <c r="H112" s="6"/>
      <c r="I112" s="6"/>
      <c r="J112" s="6"/>
      <c r="K112" s="6"/>
      <c r="L112" s="6"/>
      <c r="M112" s="6"/>
      <c r="N112" s="33"/>
      <c r="O112" s="31"/>
    </row>
    <row r="113" spans="1:15" ht="16.5" customHeight="1">
      <c r="A113" s="1"/>
      <c r="B113" s="41" t="s">
        <v>825</v>
      </c>
      <c r="C113" s="42"/>
      <c r="D113" s="43"/>
      <c r="E113" s="41" t="s">
        <v>826</v>
      </c>
      <c r="F113" s="47" t="s">
        <v>827</v>
      </c>
      <c r="G113" s="37"/>
      <c r="H113" s="37"/>
      <c r="I113" s="37"/>
      <c r="J113" s="37"/>
      <c r="K113" s="37"/>
      <c r="L113" s="37"/>
      <c r="M113" s="37"/>
      <c r="N113" s="38"/>
      <c r="O113" s="41" t="s">
        <v>828</v>
      </c>
    </row>
    <row r="114" spans="1:15" ht="44.25" customHeight="1">
      <c r="A114" s="1"/>
      <c r="B114" s="44"/>
      <c r="C114" s="45"/>
      <c r="D114" s="46"/>
      <c r="E114" s="36"/>
      <c r="F114" s="21" t="s">
        <v>829</v>
      </c>
      <c r="G114" s="21" t="s">
        <v>830</v>
      </c>
      <c r="H114" s="21" t="s">
        <v>831</v>
      </c>
      <c r="I114" s="21" t="s">
        <v>832</v>
      </c>
      <c r="J114" s="21" t="s">
        <v>833</v>
      </c>
      <c r="K114" s="21" t="s">
        <v>834</v>
      </c>
      <c r="L114" s="21" t="s">
        <v>835</v>
      </c>
      <c r="M114" s="21" t="s">
        <v>836</v>
      </c>
      <c r="N114" s="21" t="s">
        <v>837</v>
      </c>
      <c r="O114" s="36"/>
    </row>
    <row r="115" spans="1:15" ht="14.25">
      <c r="A115" s="1"/>
      <c r="B115" s="48" t="s">
        <v>15</v>
      </c>
      <c r="C115" s="37"/>
      <c r="D115" s="38"/>
      <c r="E115" s="3" t="s">
        <v>16</v>
      </c>
      <c r="F115" s="3" t="s">
        <v>17</v>
      </c>
      <c r="G115" s="3" t="s">
        <v>18</v>
      </c>
      <c r="H115" s="3" t="s">
        <v>838</v>
      </c>
      <c r="I115" s="3" t="s">
        <v>19</v>
      </c>
      <c r="J115" s="3" t="s">
        <v>20</v>
      </c>
      <c r="K115" s="3" t="s">
        <v>839</v>
      </c>
      <c r="L115" s="3" t="s">
        <v>840</v>
      </c>
      <c r="M115" s="3" t="s">
        <v>841</v>
      </c>
      <c r="N115" s="3" t="s">
        <v>842</v>
      </c>
      <c r="O115" s="3" t="s">
        <v>843</v>
      </c>
    </row>
    <row r="116" spans="1:15" ht="14.25">
      <c r="A116" s="54" t="s">
        <v>844</v>
      </c>
      <c r="B116" s="51" t="s">
        <v>946</v>
      </c>
      <c r="C116" s="50"/>
      <c r="D116" s="46"/>
      <c r="E116" s="22" t="s">
        <v>947</v>
      </c>
      <c r="F116" s="13" t="s">
        <v>847</v>
      </c>
      <c r="G116" s="13" t="s">
        <v>847</v>
      </c>
      <c r="H116" s="13" t="s">
        <v>847</v>
      </c>
      <c r="I116" s="13" t="s">
        <v>847</v>
      </c>
      <c r="J116" s="13" t="s">
        <v>847</v>
      </c>
      <c r="K116" s="13" t="s">
        <v>847</v>
      </c>
      <c r="L116" s="13" t="s">
        <v>847</v>
      </c>
      <c r="M116" s="13" t="s">
        <v>847</v>
      </c>
      <c r="N116" s="13" t="s">
        <v>847</v>
      </c>
      <c r="O116" s="23" t="s">
        <v>847</v>
      </c>
    </row>
    <row r="117" spans="1:15" ht="14.25">
      <c r="A117" s="54"/>
      <c r="B117" s="24"/>
      <c r="C117" s="52" t="s">
        <v>850</v>
      </c>
      <c r="D117" s="4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7"/>
    </row>
    <row r="118" spans="1:15" ht="14.25">
      <c r="A118" s="54"/>
      <c r="B118" s="28"/>
      <c r="C118" s="53" t="s">
        <v>851</v>
      </c>
      <c r="D118" s="46"/>
      <c r="E118" s="22" t="s">
        <v>948</v>
      </c>
      <c r="F118" s="13" t="s">
        <v>847</v>
      </c>
      <c r="G118" s="13" t="s">
        <v>847</v>
      </c>
      <c r="H118" s="13" t="s">
        <v>847</v>
      </c>
      <c r="I118" s="13" t="s">
        <v>847</v>
      </c>
      <c r="J118" s="13" t="s">
        <v>847</v>
      </c>
      <c r="K118" s="13" t="s">
        <v>847</v>
      </c>
      <c r="L118" s="13" t="s">
        <v>847</v>
      </c>
      <c r="M118" s="13" t="s">
        <v>847</v>
      </c>
      <c r="N118" s="13" t="s">
        <v>847</v>
      </c>
      <c r="O118" s="23" t="s">
        <v>847</v>
      </c>
    </row>
    <row r="119" spans="1:15" ht="14.25">
      <c r="A119" s="54"/>
      <c r="B119" s="28"/>
      <c r="C119" s="53" t="s">
        <v>853</v>
      </c>
      <c r="D119" s="46"/>
      <c r="E119" s="22" t="s">
        <v>949</v>
      </c>
      <c r="F119" s="13" t="s">
        <v>847</v>
      </c>
      <c r="G119" s="13" t="s">
        <v>847</v>
      </c>
      <c r="H119" s="13" t="s">
        <v>847</v>
      </c>
      <c r="I119" s="13" t="s">
        <v>847</v>
      </c>
      <c r="J119" s="13" t="s">
        <v>847</v>
      </c>
      <c r="K119" s="13" t="s">
        <v>847</v>
      </c>
      <c r="L119" s="13" t="s">
        <v>847</v>
      </c>
      <c r="M119" s="13" t="s">
        <v>847</v>
      </c>
      <c r="N119" s="13" t="s">
        <v>847</v>
      </c>
      <c r="O119" s="23" t="s">
        <v>847</v>
      </c>
    </row>
    <row r="120" spans="1:15" ht="14.25">
      <c r="A120" s="54"/>
      <c r="B120" s="28"/>
      <c r="C120" s="53" t="s">
        <v>855</v>
      </c>
      <c r="D120" s="46"/>
      <c r="E120" s="22" t="s">
        <v>950</v>
      </c>
      <c r="F120" s="13" t="s">
        <v>847</v>
      </c>
      <c r="G120" s="13" t="s">
        <v>847</v>
      </c>
      <c r="H120" s="13" t="s">
        <v>847</v>
      </c>
      <c r="I120" s="13" t="s">
        <v>847</v>
      </c>
      <c r="J120" s="13" t="s">
        <v>847</v>
      </c>
      <c r="K120" s="13" t="s">
        <v>847</v>
      </c>
      <c r="L120" s="13" t="s">
        <v>847</v>
      </c>
      <c r="M120" s="13" t="s">
        <v>847</v>
      </c>
      <c r="N120" s="13" t="s">
        <v>847</v>
      </c>
      <c r="O120" s="23" t="s">
        <v>847</v>
      </c>
    </row>
    <row r="121" spans="1:15" ht="14.25">
      <c r="A121" s="54"/>
      <c r="B121" s="28"/>
      <c r="C121" s="53" t="s">
        <v>857</v>
      </c>
      <c r="D121" s="46"/>
      <c r="E121" s="22" t="s">
        <v>951</v>
      </c>
      <c r="F121" s="13" t="s">
        <v>847</v>
      </c>
      <c r="G121" s="13" t="s">
        <v>847</v>
      </c>
      <c r="H121" s="13" t="s">
        <v>847</v>
      </c>
      <c r="I121" s="13" t="s">
        <v>847</v>
      </c>
      <c r="J121" s="13" t="s">
        <v>847</v>
      </c>
      <c r="K121" s="13" t="s">
        <v>847</v>
      </c>
      <c r="L121" s="13" t="s">
        <v>847</v>
      </c>
      <c r="M121" s="13" t="s">
        <v>847</v>
      </c>
      <c r="N121" s="13" t="s">
        <v>847</v>
      </c>
      <c r="O121" s="23" t="s">
        <v>847</v>
      </c>
    </row>
    <row r="122" spans="1:15" ht="14.25">
      <c r="A122" s="54"/>
      <c r="B122" s="28"/>
      <c r="C122" s="53" t="s">
        <v>859</v>
      </c>
      <c r="D122" s="46"/>
      <c r="E122" s="22" t="s">
        <v>952</v>
      </c>
      <c r="F122" s="13" t="s">
        <v>847</v>
      </c>
      <c r="G122" s="13" t="s">
        <v>847</v>
      </c>
      <c r="H122" s="13" t="s">
        <v>847</v>
      </c>
      <c r="I122" s="13" t="s">
        <v>847</v>
      </c>
      <c r="J122" s="13" t="s">
        <v>847</v>
      </c>
      <c r="K122" s="13" t="s">
        <v>847</v>
      </c>
      <c r="L122" s="13" t="s">
        <v>847</v>
      </c>
      <c r="M122" s="13" t="s">
        <v>847</v>
      </c>
      <c r="N122" s="13" t="s">
        <v>847</v>
      </c>
      <c r="O122" s="23" t="s">
        <v>847</v>
      </c>
    </row>
    <row r="123" spans="1:15" ht="21.75" customHeight="1">
      <c r="A123" s="54"/>
      <c r="B123" s="28"/>
      <c r="C123" s="53" t="s">
        <v>861</v>
      </c>
      <c r="D123" s="46"/>
      <c r="E123" s="22" t="s">
        <v>953</v>
      </c>
      <c r="F123" s="13" t="s">
        <v>847</v>
      </c>
      <c r="G123" s="13" t="s">
        <v>847</v>
      </c>
      <c r="H123" s="13" t="s">
        <v>847</v>
      </c>
      <c r="I123" s="13" t="s">
        <v>847</v>
      </c>
      <c r="J123" s="13" t="s">
        <v>847</v>
      </c>
      <c r="K123" s="13" t="s">
        <v>847</v>
      </c>
      <c r="L123" s="13" t="s">
        <v>847</v>
      </c>
      <c r="M123" s="13" t="s">
        <v>847</v>
      </c>
      <c r="N123" s="13" t="s">
        <v>847</v>
      </c>
      <c r="O123" s="23" t="s">
        <v>847</v>
      </c>
    </row>
    <row r="124" spans="1:15" ht="21.75" customHeight="1">
      <c r="A124" s="54"/>
      <c r="B124" s="28"/>
      <c r="C124" s="53" t="s">
        <v>863</v>
      </c>
      <c r="D124" s="46"/>
      <c r="E124" s="22" t="s">
        <v>954</v>
      </c>
      <c r="F124" s="13" t="s">
        <v>847</v>
      </c>
      <c r="G124" s="13" t="s">
        <v>847</v>
      </c>
      <c r="H124" s="13" t="s">
        <v>847</v>
      </c>
      <c r="I124" s="13" t="s">
        <v>847</v>
      </c>
      <c r="J124" s="13" t="s">
        <v>847</v>
      </c>
      <c r="K124" s="13" t="s">
        <v>847</v>
      </c>
      <c r="L124" s="13" t="s">
        <v>847</v>
      </c>
      <c r="M124" s="13" t="s">
        <v>847</v>
      </c>
      <c r="N124" s="13" t="s">
        <v>847</v>
      </c>
      <c r="O124" s="23" t="s">
        <v>847</v>
      </c>
    </row>
    <row r="125" spans="1:15" ht="14.25">
      <c r="A125" s="54"/>
      <c r="B125" s="28"/>
      <c r="C125" s="53" t="s">
        <v>865</v>
      </c>
      <c r="D125" s="46"/>
      <c r="E125" s="22" t="s">
        <v>955</v>
      </c>
      <c r="F125" s="13" t="s">
        <v>847</v>
      </c>
      <c r="G125" s="13" t="s">
        <v>847</v>
      </c>
      <c r="H125" s="13" t="s">
        <v>847</v>
      </c>
      <c r="I125" s="13" t="s">
        <v>847</v>
      </c>
      <c r="J125" s="13" t="s">
        <v>847</v>
      </c>
      <c r="K125" s="13" t="s">
        <v>847</v>
      </c>
      <c r="L125" s="13" t="s">
        <v>847</v>
      </c>
      <c r="M125" s="13" t="s">
        <v>847</v>
      </c>
      <c r="N125" s="13" t="s">
        <v>847</v>
      </c>
      <c r="O125" s="23" t="s">
        <v>847</v>
      </c>
    </row>
    <row r="126" spans="1:15" ht="21.75" customHeight="1">
      <c r="A126" s="54"/>
      <c r="B126" s="28"/>
      <c r="C126" s="53" t="s">
        <v>867</v>
      </c>
      <c r="D126" s="46"/>
      <c r="E126" s="22" t="s">
        <v>956</v>
      </c>
      <c r="F126" s="13" t="s">
        <v>847</v>
      </c>
      <c r="G126" s="13" t="s">
        <v>847</v>
      </c>
      <c r="H126" s="13" t="s">
        <v>847</v>
      </c>
      <c r="I126" s="13" t="s">
        <v>847</v>
      </c>
      <c r="J126" s="13" t="s">
        <v>847</v>
      </c>
      <c r="K126" s="13" t="s">
        <v>847</v>
      </c>
      <c r="L126" s="13" t="s">
        <v>847</v>
      </c>
      <c r="M126" s="13" t="s">
        <v>847</v>
      </c>
      <c r="N126" s="13" t="s">
        <v>847</v>
      </c>
      <c r="O126" s="23" t="s">
        <v>847</v>
      </c>
    </row>
    <row r="127" spans="1:15" ht="12.75">
      <c r="A127" s="20"/>
      <c r="B127" s="1"/>
      <c r="C127" s="32"/>
      <c r="D127" s="31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1" ht="12.75">
      <c r="A128" s="20"/>
      <c r="B128" s="20"/>
      <c r="C128" s="20"/>
      <c r="D128" s="20"/>
      <c r="E128" s="1"/>
      <c r="F128" s="1"/>
      <c r="G128" s="1"/>
      <c r="H128" s="1"/>
      <c r="I128" s="1"/>
      <c r="J128" s="1"/>
      <c r="K128" s="1"/>
    </row>
    <row r="129" spans="1:11" ht="12.75">
      <c r="A129" s="20"/>
      <c r="B129" s="20"/>
      <c r="C129" s="20"/>
      <c r="D129" s="20"/>
      <c r="E129" s="1"/>
      <c r="F129" s="1"/>
      <c r="G129" s="1"/>
      <c r="H129" s="1"/>
      <c r="I129" s="1"/>
      <c r="J129" s="1"/>
      <c r="K129" s="1"/>
    </row>
    <row r="130" spans="1:11" ht="13.5" customHeight="1">
      <c r="A130" s="55" t="s">
        <v>957</v>
      </c>
      <c r="B130" s="31"/>
      <c r="C130" s="31"/>
      <c r="D130" s="31"/>
      <c r="E130" s="32"/>
      <c r="F130" s="31"/>
      <c r="G130" s="1"/>
      <c r="H130" s="56" t="s">
        <v>958</v>
      </c>
      <c r="I130" s="45"/>
      <c r="J130" s="45"/>
      <c r="K130" s="45"/>
    </row>
    <row r="131" spans="1:11" ht="14.25">
      <c r="A131" s="31"/>
      <c r="B131" s="31"/>
      <c r="C131" s="31"/>
      <c r="D131" s="31"/>
      <c r="E131" s="57" t="s">
        <v>959</v>
      </c>
      <c r="F131" s="42"/>
      <c r="G131" s="1"/>
      <c r="H131" s="33" t="s">
        <v>960</v>
      </c>
      <c r="I131" s="31"/>
      <c r="J131" s="31"/>
      <c r="K131" s="31"/>
    </row>
    <row r="132" spans="1:11" ht="12.75">
      <c r="A132" s="29"/>
      <c r="B132" s="20"/>
      <c r="C132" s="20"/>
      <c r="D132" s="20"/>
      <c r="E132" s="1"/>
      <c r="F132" s="1"/>
      <c r="G132" s="1"/>
      <c r="H132" s="1"/>
      <c r="I132" s="1"/>
      <c r="J132" s="1"/>
      <c r="K132" s="1"/>
    </row>
    <row r="133" spans="1:11" ht="13.5" customHeight="1">
      <c r="A133" s="55" t="s">
        <v>961</v>
      </c>
      <c r="B133" s="31"/>
      <c r="C133" s="31"/>
      <c r="D133" s="31"/>
      <c r="E133" s="32"/>
      <c r="F133" s="31"/>
      <c r="G133" s="1"/>
      <c r="H133" s="56" t="s">
        <v>962</v>
      </c>
      <c r="I133" s="45"/>
      <c r="J133" s="45"/>
      <c r="K133" s="45"/>
    </row>
    <row r="134" spans="1:11" ht="14.25">
      <c r="A134" s="31"/>
      <c r="B134" s="31"/>
      <c r="C134" s="31"/>
      <c r="D134" s="31"/>
      <c r="E134" s="57" t="s">
        <v>959</v>
      </c>
      <c r="F134" s="42"/>
      <c r="G134" s="1"/>
      <c r="H134" s="33" t="s">
        <v>960</v>
      </c>
      <c r="I134" s="31"/>
      <c r="J134" s="31"/>
      <c r="K134" s="31"/>
    </row>
    <row r="135" spans="1:11" ht="12.75">
      <c r="A135" s="20"/>
      <c r="B135" s="20"/>
      <c r="C135" s="20"/>
      <c r="D135" s="20"/>
      <c r="E135" s="1"/>
      <c r="F135" s="1"/>
      <c r="G135" s="1"/>
      <c r="H135" s="1"/>
      <c r="I135" s="1"/>
      <c r="J135" s="1"/>
      <c r="K135" s="1"/>
    </row>
    <row r="136" spans="1:11" ht="13.5" customHeight="1">
      <c r="A136" s="55" t="s">
        <v>963</v>
      </c>
      <c r="B136" s="31"/>
      <c r="C136" s="31"/>
      <c r="D136" s="31"/>
      <c r="E136" s="32"/>
      <c r="F136" s="31"/>
      <c r="G136" s="1"/>
      <c r="H136" s="56" t="s">
        <v>964</v>
      </c>
      <c r="I136" s="45"/>
      <c r="J136" s="45"/>
      <c r="K136" s="45"/>
    </row>
    <row r="137" spans="1:11" ht="14.25">
      <c r="A137" s="31"/>
      <c r="B137" s="31"/>
      <c r="C137" s="31"/>
      <c r="D137" s="31"/>
      <c r="E137" s="57" t="s">
        <v>959</v>
      </c>
      <c r="F137" s="42"/>
      <c r="G137" s="1"/>
      <c r="H137" s="33" t="s">
        <v>960</v>
      </c>
      <c r="I137" s="31"/>
      <c r="J137" s="31"/>
      <c r="K137" s="31"/>
    </row>
    <row r="138" spans="1:11" ht="12.75">
      <c r="A138" s="20"/>
      <c r="B138" s="20"/>
      <c r="C138" s="20"/>
      <c r="D138" s="20"/>
      <c r="E138" s="1"/>
      <c r="F138" s="1"/>
      <c r="G138" s="1"/>
      <c r="H138" s="1"/>
      <c r="I138" s="1"/>
      <c r="J138" s="1"/>
      <c r="K138" s="1"/>
    </row>
    <row r="139" spans="1:11" ht="13.5" customHeight="1">
      <c r="A139" s="58" t="s">
        <v>965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1"/>
    </row>
  </sheetData>
  <sheetProtection/>
  <mergeCells count="167">
    <mergeCell ref="A139:J139"/>
    <mergeCell ref="A133:D134"/>
    <mergeCell ref="E133:F133"/>
    <mergeCell ref="H133:K133"/>
    <mergeCell ref="E134:F134"/>
    <mergeCell ref="H134:K134"/>
    <mergeCell ref="A136:D137"/>
    <mergeCell ref="E136:F136"/>
    <mergeCell ref="H136:K136"/>
    <mergeCell ref="E137:F137"/>
    <mergeCell ref="H137:K137"/>
    <mergeCell ref="C126:D126"/>
    <mergeCell ref="A116:A126"/>
    <mergeCell ref="C127:D127"/>
    <mergeCell ref="A130:D131"/>
    <mergeCell ref="E130:F130"/>
    <mergeCell ref="H130:K130"/>
    <mergeCell ref="E131:F131"/>
    <mergeCell ref="H131:K131"/>
    <mergeCell ref="C120:D120"/>
    <mergeCell ref="C121:D121"/>
    <mergeCell ref="C122:D122"/>
    <mergeCell ref="C123:D123"/>
    <mergeCell ref="C124:D124"/>
    <mergeCell ref="C125:D125"/>
    <mergeCell ref="B115:D115"/>
    <mergeCell ref="B116:D116"/>
    <mergeCell ref="C117:D117"/>
    <mergeCell ref="C118:D118"/>
    <mergeCell ref="C119:D119"/>
    <mergeCell ref="C110:D110"/>
    <mergeCell ref="A89:A110"/>
    <mergeCell ref="C111:D111"/>
    <mergeCell ref="N112:O112"/>
    <mergeCell ref="B113:D114"/>
    <mergeCell ref="E113:E114"/>
    <mergeCell ref="F113:N113"/>
    <mergeCell ref="O113:O114"/>
    <mergeCell ref="C104:D104"/>
    <mergeCell ref="C105:D105"/>
    <mergeCell ref="C106:D106"/>
    <mergeCell ref="C107:D107"/>
    <mergeCell ref="C108:D108"/>
    <mergeCell ref="C109:D109"/>
    <mergeCell ref="C99:D99"/>
    <mergeCell ref="B100:D100"/>
    <mergeCell ref="C101:D101"/>
    <mergeCell ref="C102:D102"/>
    <mergeCell ref="C103:D103"/>
    <mergeCell ref="C93:D93"/>
    <mergeCell ref="C94:D94"/>
    <mergeCell ref="C95:D95"/>
    <mergeCell ref="C96:D96"/>
    <mergeCell ref="C97:D97"/>
    <mergeCell ref="C98:D98"/>
    <mergeCell ref="B88:D88"/>
    <mergeCell ref="B89:D89"/>
    <mergeCell ref="C90:D90"/>
    <mergeCell ref="C91:D91"/>
    <mergeCell ref="C92:D92"/>
    <mergeCell ref="A62:A83"/>
    <mergeCell ref="C84:D84"/>
    <mergeCell ref="N85:O85"/>
    <mergeCell ref="B86:D87"/>
    <mergeCell ref="E86:E87"/>
    <mergeCell ref="F86:N86"/>
    <mergeCell ref="O86:O87"/>
    <mergeCell ref="C78:D78"/>
    <mergeCell ref="C79:D79"/>
    <mergeCell ref="C80:D80"/>
    <mergeCell ref="C81:D81"/>
    <mergeCell ref="C82:D82"/>
    <mergeCell ref="C83:D83"/>
    <mergeCell ref="B73:D73"/>
    <mergeCell ref="C74:D74"/>
    <mergeCell ref="C75:D75"/>
    <mergeCell ref="C76:D76"/>
    <mergeCell ref="C77:D77"/>
    <mergeCell ref="C67:D67"/>
    <mergeCell ref="C68:D68"/>
    <mergeCell ref="C69:D69"/>
    <mergeCell ref="C70:D70"/>
    <mergeCell ref="C71:D71"/>
    <mergeCell ref="C72:D72"/>
    <mergeCell ref="B62:D62"/>
    <mergeCell ref="C63:D63"/>
    <mergeCell ref="C64:D64"/>
    <mergeCell ref="C65:D65"/>
    <mergeCell ref="C66:D66"/>
    <mergeCell ref="N58:O58"/>
    <mergeCell ref="B59:D60"/>
    <mergeCell ref="E59:E60"/>
    <mergeCell ref="F59:N59"/>
    <mergeCell ref="O59:O60"/>
    <mergeCell ref="B61:D61"/>
    <mergeCell ref="C53:D53"/>
    <mergeCell ref="C54:D54"/>
    <mergeCell ref="C55:D55"/>
    <mergeCell ref="C56:D56"/>
    <mergeCell ref="A35:A56"/>
    <mergeCell ref="C57:D57"/>
    <mergeCell ref="C47:D47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B46:D46"/>
    <mergeCell ref="C36:D36"/>
    <mergeCell ref="C37:D37"/>
    <mergeCell ref="C38:D38"/>
    <mergeCell ref="C39:D39"/>
    <mergeCell ref="C40:D40"/>
    <mergeCell ref="C41:D41"/>
    <mergeCell ref="B32:D33"/>
    <mergeCell ref="E32:E33"/>
    <mergeCell ref="F32:N32"/>
    <mergeCell ref="O32:O33"/>
    <mergeCell ref="B34:D34"/>
    <mergeCell ref="B35:D35"/>
    <mergeCell ref="C27:D27"/>
    <mergeCell ref="C28:D28"/>
    <mergeCell ref="C29:D29"/>
    <mergeCell ref="A7:A29"/>
    <mergeCell ref="C30:D30"/>
    <mergeCell ref="N31:O31"/>
    <mergeCell ref="C21:D21"/>
    <mergeCell ref="C22:D22"/>
    <mergeCell ref="C23:D23"/>
    <mergeCell ref="C24:D24"/>
    <mergeCell ref="C25:D25"/>
    <mergeCell ref="C26:D26"/>
    <mergeCell ref="C16:D16"/>
    <mergeCell ref="C17:D17"/>
    <mergeCell ref="C18:D18"/>
    <mergeCell ref="B19:D19"/>
    <mergeCell ref="C20:D20"/>
    <mergeCell ref="C10:D10"/>
    <mergeCell ref="C11:D11"/>
    <mergeCell ref="C12:D12"/>
    <mergeCell ref="C13:D13"/>
    <mergeCell ref="C14:D14"/>
    <mergeCell ref="C15:D15"/>
    <mergeCell ref="B6:D6"/>
    <mergeCell ref="B7:D7"/>
    <mergeCell ref="B8:D8"/>
    <mergeCell ref="C9:D9"/>
    <mergeCell ref="N1:O1"/>
    <mergeCell ref="B2:L2"/>
    <mergeCell ref="B4:D5"/>
    <mergeCell ref="E4:E5"/>
    <mergeCell ref="F4:N4"/>
    <mergeCell ref="O4:O5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  <rowBreaks count="4" manualBreakCount="4">
    <brk id="30" max="255" man="1"/>
    <brk id="57" max="255" man="1"/>
    <brk id="8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2020-03-11T11:57:44Z</cp:lastPrinted>
  <dcterms:modified xsi:type="dcterms:W3CDTF">2020-03-11T11:57:51Z</dcterms:modified>
  <cp:category/>
  <cp:version/>
  <cp:contentType/>
  <cp:contentStatus/>
</cp:coreProperties>
</file>