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45" windowWidth="12120" windowHeight="7530" tabRatio="898" firstSheet="1" activeTab="2"/>
  </bookViews>
  <sheets>
    <sheet name="Сводный реестр" sheetId="1" r:id="rId1"/>
    <sheet name="Ценные бумаги (прил. 1)" sheetId="2" r:id="rId2"/>
    <sheet name="Бюдж кред. (прил. 2)" sheetId="3" r:id="rId3"/>
    <sheet name="Кредиты (прил. 3)" sheetId="4" r:id="rId4"/>
    <sheet name="Гарантии (прил. 4)" sheetId="5" r:id="rId5"/>
    <sheet name="Иные (прил.2а)" sheetId="6" r:id="rId6"/>
    <sheet name="Просроч." sheetId="7" r:id="rId7"/>
    <sheet name="Бюдж кред.пос (прил.2б)" sheetId="8" r:id="rId8"/>
  </sheets>
  <definedNames>
    <definedName name="_xlnm.Print_Titles" localSheetId="2">'Бюдж кред. (прил. 2)'!$8:$8</definedName>
    <definedName name="_xlnm.Print_Titles" localSheetId="7">'Бюдж кред.пос (прил.2б)'!$8:$8</definedName>
    <definedName name="_xlnm.Print_Titles" localSheetId="5">'Иные (прил.2а)'!$8:$9</definedName>
    <definedName name="_xlnm.Print_Titles" localSheetId="3">'Кредиты (прил. 3)'!$8:$9</definedName>
    <definedName name="_xlnm.Print_Area" localSheetId="2">'Бюдж кред. (прил. 2)'!$A$1:$O$34</definedName>
    <definedName name="_xlnm.Print_Area" localSheetId="7">'Бюдж кред.пос (прил.2б)'!$A$1:$O$24</definedName>
    <definedName name="_xlnm.Print_Area" localSheetId="4">'Гарантии (прил. 4)'!$A$1:$U$19</definedName>
    <definedName name="_xlnm.Print_Area" localSheetId="5">'Иные (прил.2а)'!$A$1:$M$27</definedName>
    <definedName name="_xlnm.Print_Area" localSheetId="3">'Кредиты (прил. 3)'!$A$1:$P$19</definedName>
    <definedName name="_xlnm.Print_Area" localSheetId="0">'Сводный реестр'!$A$1:$H$24</definedName>
    <definedName name="_xlnm.Print_Area" localSheetId="1">'Ценные бумаги (прил. 1)'!$A$1:$AB$20</definedName>
  </definedNames>
  <calcPr fullCalcOnLoad="1" fullPrecision="0"/>
</workbook>
</file>

<file path=xl/sharedStrings.xml><?xml version="1.0" encoding="utf-8"?>
<sst xmlns="http://schemas.openxmlformats.org/spreadsheetml/2006/main" count="291" uniqueCount="155">
  <si>
    <t>Итого</t>
  </si>
  <si>
    <t>Наименование кредитора</t>
  </si>
  <si>
    <t>Форма обеспечения долгового обязательства</t>
  </si>
  <si>
    <t>Дата прекращения (погашения) долгового обязательства</t>
  </si>
  <si>
    <t xml:space="preserve">Итого </t>
  </si>
  <si>
    <t>№
п.п.</t>
  </si>
  <si>
    <t>Форма выпуска ценных бумаг</t>
  </si>
  <si>
    <t>Валюта долгового обязательства</t>
  </si>
  <si>
    <t>Номинальная стоимость одной ценной бумаги</t>
  </si>
  <si>
    <t xml:space="preserve">Сведения о выплате дохода по ценным бумагам </t>
  </si>
  <si>
    <t>выплаченная сумма купонного дохода</t>
  </si>
  <si>
    <t>сумма дисконта при погашении (выкупе) ценных бумаг</t>
  </si>
  <si>
    <t>Сумма прекращения (погашения, выкупа) ценных бумаг в текущем году (по номинальной стоимости)</t>
  </si>
  <si>
    <t>Периодичность - месячная</t>
  </si>
  <si>
    <t>Финансовый орган муниципального образования, передающий данные ________________________________________________</t>
  </si>
  <si>
    <t>Дата и номер договора или соглашения о получении бюджетного кредита</t>
  </si>
  <si>
    <t>Бюджет, из которого предоставлен бюджетный кредит</t>
  </si>
  <si>
    <t>Объем полученного бюджетного кредита</t>
  </si>
  <si>
    <t>Дата получения бюджетного кредита</t>
  </si>
  <si>
    <t>Процентная ставка по бюджетному кредиту</t>
  </si>
  <si>
    <t>Форма обеспечения бюджетного кредита</t>
  </si>
  <si>
    <t>Дата прекращения (погашения) бюджетного кредита по договору или соглашению</t>
  </si>
  <si>
    <t>Дата прекращения (погашения) бюджетного кредита полностью или частично</t>
  </si>
  <si>
    <t>Сумма задолженности по бюджетному кредиту на 1 января текущего года</t>
  </si>
  <si>
    <t>Сумма возникновения задолженности по бюджетному кредиту в текущем году</t>
  </si>
  <si>
    <t>Сумма прекращения (погашения) задолженности по бюджетному кредиту в текущем году</t>
  </si>
  <si>
    <t>Сумма задолженности по бюджетному кредиту на отчетную дату</t>
  </si>
  <si>
    <t>Объем просроченной задолженности по бюджетному кредиту на отчетную дату</t>
  </si>
  <si>
    <t>Номер, дата договора (соглашения, контракта)</t>
  </si>
  <si>
    <t>Общий объем кредита по договору (соглашению, контракту)</t>
  </si>
  <si>
    <t>Объем полученного кредита</t>
  </si>
  <si>
    <t>Дата получения кредита</t>
  </si>
  <si>
    <t>Процентная ставка по кредиту</t>
  </si>
  <si>
    <t>Форма обеспечения кредита</t>
  </si>
  <si>
    <t>Дата прекращения (погашения) задолженности по кредиту по договору (соглашению, контракту)</t>
  </si>
  <si>
    <t>Дата прекращения (погашения) задолженности по кредиту полностью или частично</t>
  </si>
  <si>
    <t>Сумма задолженности по кредиту на 1 января текущего года</t>
  </si>
  <si>
    <t>Сумма возникновения задолженности по кредиту в текущем году</t>
  </si>
  <si>
    <t>Сумма прекращения (погашения) задолженности по кредиту в текущем году</t>
  </si>
  <si>
    <t>Сумма задолженности по кредиту на отчетную дату</t>
  </si>
  <si>
    <t>Объем просроченной задолженности по кредиту на отчетную дату</t>
  </si>
  <si>
    <t>Номер, дата договора или соглашения о предоставлении гарантии</t>
  </si>
  <si>
    <t>Наименование гаранта</t>
  </si>
  <si>
    <t>Наименование принципала (заемщика)</t>
  </si>
  <si>
    <t>Наименование бенефициара (кредитора)</t>
  </si>
  <si>
    <t>Валюта гарантии</t>
  </si>
  <si>
    <t>Объем гарантии по договору или соглашению о предоставлении гарантии</t>
  </si>
  <si>
    <t>Наличие или отсутствие права регрессного требования гаранта к принципалу либо уступки гаранту прав требования бенефициара к принципалу</t>
  </si>
  <si>
    <t>Дата или момент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</si>
  <si>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</si>
  <si>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</si>
  <si>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</si>
  <si>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 фактического исполнения, прекращения обязательств по гарантии</t>
  </si>
  <si>
    <t>Сумма задолженности по гарантии на 1 января текущего года</t>
  </si>
  <si>
    <t>Сумма возникновения задолженности по гарантии в текущем году</t>
  </si>
  <si>
    <t>Сумма прекращения (исполнения) гарантии в текущем году</t>
  </si>
  <si>
    <t>Сумма прекращения (исполнения) обеспечиваемого обязательства в текущем году</t>
  </si>
  <si>
    <t>Сумма задолженности по гарантии на отчетную дату</t>
  </si>
  <si>
    <t>Объем просроченной задолженности по гарантии на отчетную дату</t>
  </si>
  <si>
    <t>Объем просроченной задолженности принципала по обеспечиваемому обязательству на отчетную дату</t>
  </si>
  <si>
    <t>Форма долгового обязательства</t>
  </si>
  <si>
    <t>Дата и номер документа, на основании которого возникло долговое обязательство</t>
  </si>
  <si>
    <t>Дата возникновения долгового обязательства</t>
  </si>
  <si>
    <t>Сумма задолженности по долговому обязательству на 1 января текущего года</t>
  </si>
  <si>
    <t>Сумма прекращения (погашения) долгового обязательства в текущем году</t>
  </si>
  <si>
    <t>Сумма задолженности по долговому обязательству на отчетную дату</t>
  </si>
  <si>
    <t>Объем просроченной задолженности по долговому обязательству на отчетную дату</t>
  </si>
  <si>
    <t>(подпись)</t>
  </si>
  <si>
    <t>(расшифровка подписи)</t>
  </si>
  <si>
    <t>____________</t>
  </si>
  <si>
    <t>М.П.</t>
  </si>
  <si>
    <t>Государст-венный регистра-ционный номер выпуска ценных бумаг</t>
  </si>
  <si>
    <t>Наименова-ние и вид ценной бумаги (купонная, дисконтная)</t>
  </si>
  <si>
    <t>Ограни-чения на владельцев ценных бумаг (при наличии таковых)</t>
  </si>
  <si>
    <t>Дата начала разме-щения ценных бумаг</t>
  </si>
  <si>
    <t>Дата прекра-щения (погаше-ния) ценных бумаг</t>
  </si>
  <si>
    <t>Процент-ная ставка купон-ного дохода</t>
  </si>
  <si>
    <t>Наимено-вания генераль-ного агента (агента) по размеще-нию ценных бумаг</t>
  </si>
  <si>
    <t>Наимено-вания регистра-тора или депози-тария</t>
  </si>
  <si>
    <t>Наимено-вания организа-тора торговли на рынке ценных бумаг</t>
  </si>
  <si>
    <t>Периодич-ность выплаты купонного дохода</t>
  </si>
  <si>
    <t>Сумма задолжен-ности на 1 января текущего года (по номинальной стоимости)</t>
  </si>
  <si>
    <t>Сумма размещения, доразмеще-ния ценных бумаг в текущем году (по номинальной стоимости)</t>
  </si>
  <si>
    <t>Сумма задолжен-ности по ценным бумагам на отчетную дату (по номинальной стоимости)</t>
  </si>
  <si>
    <t>Объем просроченной задолжен-ности по ценным бумагам на отчетную дату</t>
  </si>
  <si>
    <t>Объявленный объем выпуска (дополнительного выпуска) ценных бумаг по номинальной стоимости</t>
  </si>
  <si>
    <t>Дата государст-венной регистрации условий эмиссии, регистрацион-ный номер</t>
  </si>
  <si>
    <t>Нормативный правовой акт, которым утверждено решение о выпуске (с указание даты и номера акта)</t>
  </si>
  <si>
    <t>Размещенный объем выпуска (дополнительного выпуска) ценных бумаг по номинальной стоимости</t>
  </si>
  <si>
    <t>Валюта долгового обяза-тельства</t>
  </si>
  <si>
    <t>Купонный доход в расчете на одну ценную бумагу</t>
  </si>
  <si>
    <t>Дисконт на одну ценную бумагу</t>
  </si>
  <si>
    <t>Общая сумма расходов на обслу-живание выпуска ценных бумаг</t>
  </si>
  <si>
    <t>Приложение 1
к Порядку передачи информации
о долговых обязательствах, отраженных
в муниципальных долговых книгах</t>
  </si>
  <si>
    <t>Приложение 2
к Порядку передачи информации
о долговых обязательствах, отраженных
в муниципальных долговых книгах</t>
  </si>
  <si>
    <t>Приложение 3
к Порядку передачи информации
о долговых обязательствах, отраженных
в муниципальных долговых книгах</t>
  </si>
  <si>
    <t>Приложение 4
к Порядку передачи информации
о долговых обязательствах, отраженных
в муниципальных долговых книгах</t>
  </si>
  <si>
    <t>Номер, дата обеспечиваемого обязательства</t>
  </si>
  <si>
    <r>
      <t xml:space="preserve">Долговые обязательства </t>
    </r>
    <r>
      <rPr>
        <b/>
        <i/>
        <sz val="14"/>
        <rFont val="Times New Roman Cyr"/>
        <family val="0"/>
      </rPr>
      <t>МО Чухломский муниципальный район</t>
    </r>
    <r>
      <rPr>
        <sz val="16"/>
        <rFont val="Times New Roman Cyr"/>
        <family val="1"/>
      </rPr>
      <t xml:space="preserve">
в виде обязательств по бюджетным кредитам, привлеченным в местный бюджет от других бюджетов бюджетной системы Российской Федерации</t>
    </r>
  </si>
  <si>
    <t>Заведующий финансовым отделом администрации Чухломского мниципального района</t>
  </si>
  <si>
    <t>в рублях</t>
  </si>
  <si>
    <r>
      <t xml:space="preserve">Иные 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0"/>
      </rPr>
      <t xml:space="preserve">
(бюджетные ссуды, предоставленные из областного бюджета до 2005 года, товарные и льготные кредиты, предоставленные в 1995-1999 годах
организациям агропромышленного комплекса, долговые обязательства по кредитным соглашениям и договорам, заключенным
с некредитными организациями (займы)) принятые в соответствии с законодательством Российской Федерации, нормативными
правовыми актами Костромской области и муниципального образования Костромской области</t>
    </r>
  </si>
  <si>
    <t>Х</t>
  </si>
  <si>
    <t>без обеспечения</t>
  </si>
  <si>
    <t xml:space="preserve">Сводный реестр муниципальных долговых </t>
  </si>
  <si>
    <t>обязательств МО Чухломский муниципальный район</t>
  </si>
  <si>
    <t xml:space="preserve">                              (наименование муниципального образования)</t>
  </si>
  <si>
    <t>№ п. п.</t>
  </si>
  <si>
    <t>Форма муниципальных долговых обязательств</t>
  </si>
  <si>
    <t>Задолженность по состоянию</t>
  </si>
  <si>
    <t>Муниципальный район</t>
  </si>
  <si>
    <t>Городское поселение</t>
  </si>
  <si>
    <t>Сельское поселение</t>
  </si>
  <si>
    <t>Кредитные соглашения и договоры</t>
  </si>
  <si>
    <t xml:space="preserve">Займы, осуществляемые путем выпуска муниципальных ценных бумаг   </t>
  </si>
  <si>
    <t>Договоры и соглашения о получении бюджетных ссуд и бюджетных кредитов от бюджетов других уровней бюджетной системы Российской Федерации</t>
  </si>
  <si>
    <t>Договоры о предоставлении  муниципальных гарантий</t>
  </si>
  <si>
    <t>Соглашения и договоры, заключенные от имени  муниципального образования, о пролонгации и реструктуризации долговых обязательств  прошлых лет</t>
  </si>
  <si>
    <t>Кроме того:</t>
  </si>
  <si>
    <t>Просроченные платежи по долговым обязательствам (проценты, шьтрафы и пени)</t>
  </si>
  <si>
    <t>Приложение</t>
  </si>
  <si>
    <t>(рублей)</t>
  </si>
  <si>
    <r>
      <t xml:space="preserve">Долговые обязательства </t>
    </r>
    <r>
      <rPr>
        <b/>
        <i/>
        <sz val="14"/>
        <rFont val="Times New Roman Cyr"/>
        <family val="0"/>
      </rPr>
      <t>МО Чухломский муниципальный район</t>
    </r>
    <r>
      <rPr>
        <sz val="16"/>
        <rFont val="Times New Roman Cyr"/>
        <family val="1"/>
      </rPr>
      <t xml:space="preserve">
в виде обязательств по бюджетным кредитам, привлеченным в бюджет поселений от бюджета Чухломского муниципального района</t>
    </r>
  </si>
  <si>
    <t>Приложение 2а
к Порядку передачи информации
о долговых обязательствах, отраженных
в муниципальных долговых книгах</t>
  </si>
  <si>
    <t>Приложение 2б
к Порядку передачи информации
о долговых обязательствах, отраженных
в муниципальных долговых книгах</t>
  </si>
  <si>
    <t>Заведующая сектором бухгалтерского учета  - главный бухгалтер финансового отдела администрации Чухломского муниципального района</t>
  </si>
  <si>
    <t>Н.А.НАЗАРОВА</t>
  </si>
  <si>
    <t>Заведующая сектором бухгалтерского учета - главный бухгалтер финансового отдела администрации Чухломского муниципального района</t>
  </si>
  <si>
    <t>С.А.ШИГАРЕВА</t>
  </si>
  <si>
    <r>
      <t xml:space="preserve">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0"/>
      </rPr>
      <t xml:space="preserve">
в виде обязательств по кредитам, полученным муниципальным образованием Костромской области от кредитных организациий</t>
    </r>
  </si>
  <si>
    <t>Финансовый отдел администрации Чухломского муниципального района</t>
  </si>
  <si>
    <t>Финансовый орган муниципального образования, передающий данные</t>
  </si>
  <si>
    <r>
      <t xml:space="preserve">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0"/>
      </rPr>
      <t xml:space="preserve"> (наименование муниципального образования Костромской области)
в виде обязательств по ценным бумагам муниципального образования (муниципальным ценным бумагам)</t>
    </r>
  </si>
  <si>
    <r>
      <t xml:space="preserve">Финансовый орган муниципального образования, передающий данные </t>
    </r>
    <r>
      <rPr>
        <b/>
        <i/>
        <u val="single"/>
        <sz val="16"/>
        <rFont val="Times New Roman Cyr"/>
        <family val="0"/>
      </rPr>
      <t>Финансовый отдел администрации Чухломского муниципального района</t>
    </r>
  </si>
  <si>
    <r>
      <t xml:space="preserve">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1"/>
      </rPr>
      <t xml:space="preserve">
в виде обязательств по гарантиям муниципального образования Костромской области (муниципальным гарантиям)</t>
    </r>
  </si>
  <si>
    <t>Областной бюджет</t>
  </si>
  <si>
    <t>Договор № 2014-ДБ/29-1 от 13.11.2014 года</t>
  </si>
  <si>
    <t>01.10.2016 г. - 280 000,00
01.10.2017 г. - 420 000,00</t>
  </si>
  <si>
    <t>-</t>
  </si>
  <si>
    <t>Просроченные платежи (проценты, штрафы и пени)</t>
  </si>
  <si>
    <t>рублей</t>
  </si>
  <si>
    <t>№ п.п.</t>
  </si>
  <si>
    <t>Номер и дата документа о долговом обязательстве</t>
  </si>
  <si>
    <t>Сумма долгового обязательства</t>
  </si>
  <si>
    <t>Дата погашения долгового обязательства</t>
  </si>
  <si>
    <t>Сумма просроченных платежей на 01.01.2014 г.</t>
  </si>
  <si>
    <t>%</t>
  </si>
  <si>
    <t>штрафы, пени</t>
  </si>
  <si>
    <t>ИТОГО</t>
  </si>
  <si>
    <t>Сумма просроченных платежей на 01.01.2015 г.</t>
  </si>
  <si>
    <t xml:space="preserve"> </t>
  </si>
  <si>
    <t>на 01.01.2016г.</t>
  </si>
  <si>
    <t>на "01 " июля 2016 года</t>
  </si>
  <si>
    <t>по состоянию на 01 июля 2016 г.</t>
  </si>
  <si>
    <t>на 01.07.2016г.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</si>
</sst>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%"/>
    <numFmt numFmtId="166" formatCode="#,##0.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6"/>
      <name val="Times New Roman Cyr"/>
      <family val="1"/>
    </font>
    <font>
      <sz val="16"/>
      <name val="Arial Cyr"/>
      <family val="0"/>
    </font>
    <font>
      <b/>
      <sz val="12"/>
      <name val="Times New Roman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0"/>
    </font>
    <font>
      <sz val="12"/>
      <color indexed="12"/>
      <name val="Times New Roman Cyr"/>
      <family val="1"/>
    </font>
    <font>
      <b/>
      <i/>
      <sz val="14"/>
      <name val="Times New Roman Cyr"/>
      <family val="0"/>
    </font>
    <font>
      <sz val="11"/>
      <name val="Times New Roman Cyr"/>
      <family val="1"/>
    </font>
    <font>
      <b/>
      <sz val="12"/>
      <name val="Times New Roman"/>
      <family val="1"/>
    </font>
    <font>
      <b/>
      <i/>
      <sz val="16"/>
      <name val="Times New Roman Cyr"/>
      <family val="0"/>
    </font>
    <font>
      <i/>
      <sz val="12"/>
      <name val="Times New Roman Cyr"/>
      <family val="0"/>
    </font>
    <font>
      <b/>
      <sz val="16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8"/>
      <name val="Arial Cyr"/>
      <family val="0"/>
    </font>
    <font>
      <b/>
      <i/>
      <u val="single"/>
      <sz val="16"/>
      <name val="Times New Roman Cyr"/>
      <family val="0"/>
    </font>
    <font>
      <sz val="10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/>
      <bottom style="hair">
        <color indexed="22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4" fontId="8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" fontId="9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33" borderId="0" xfId="0" applyNumberFormat="1" applyFont="1" applyFill="1" applyAlignment="1">
      <alignment/>
    </xf>
    <xf numFmtId="0" fontId="10" fillId="34" borderId="0" xfId="0" applyFont="1" applyFill="1" applyAlignment="1">
      <alignment/>
    </xf>
    <xf numFmtId="4" fontId="10" fillId="34" borderId="0" xfId="0" applyNumberFormat="1" applyFont="1" applyFill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right"/>
    </xf>
    <xf numFmtId="4" fontId="11" fillId="0" borderId="0" xfId="0" applyNumberFormat="1" applyFont="1" applyAlignment="1">
      <alignment wrapText="1"/>
    </xf>
    <xf numFmtId="4" fontId="11" fillId="0" borderId="0" xfId="0" applyNumberFormat="1" applyFont="1" applyAlignment="1">
      <alignment/>
    </xf>
    <xf numFmtId="0" fontId="8" fillId="35" borderId="0" xfId="0" applyFont="1" applyFill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" fontId="3" fillId="0" borderId="11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12" xfId="0" applyFont="1" applyBorder="1" applyAlignment="1">
      <alignment horizontal="justify" vertical="center" wrapText="1"/>
    </xf>
    <xf numFmtId="14" fontId="16" fillId="0" borderId="12" xfId="0" applyNumberFormat="1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4" fontId="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justify" wrapText="1"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Fill="1" applyAlignment="1">
      <alignment horizontal="left"/>
    </xf>
    <xf numFmtId="0" fontId="14" fillId="0" borderId="20" xfId="0" applyFont="1" applyBorder="1" applyAlignment="1">
      <alignment horizontal="center"/>
    </xf>
    <xf numFmtId="4" fontId="14" fillId="0" borderId="20" xfId="0" applyNumberFormat="1" applyFont="1" applyBorder="1" applyAlignment="1">
      <alignment horizontal="center"/>
    </xf>
    <xf numFmtId="164" fontId="14" fillId="0" borderId="2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4" fontId="3" fillId="0" borderId="19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/>
    </xf>
    <xf numFmtId="14" fontId="3" fillId="0" borderId="19" xfId="0" applyNumberFormat="1" applyFont="1" applyBorder="1" applyAlignment="1">
      <alignment vertical="center" wrapText="1"/>
    </xf>
    <xf numFmtId="14" fontId="3" fillId="0" borderId="18" xfId="0" applyNumberFormat="1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14" fillId="0" borderId="19" xfId="0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2" fontId="14" fillId="0" borderId="10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0" fontId="24" fillId="0" borderId="0" xfId="0" applyFont="1" applyAlignment="1">
      <alignment horizontal="right"/>
    </xf>
    <xf numFmtId="164" fontId="14" fillId="0" borderId="0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 wrapText="1"/>
    </xf>
    <xf numFmtId="4" fontId="3" fillId="36" borderId="23" xfId="0" applyNumberFormat="1" applyFont="1" applyFill="1" applyBorder="1" applyAlignment="1">
      <alignment horizontal="center" vertical="center" wrapText="1"/>
    </xf>
    <xf numFmtId="4" fontId="8" fillId="36" borderId="10" xfId="0" applyNumberFormat="1" applyFont="1" applyFill="1" applyBorder="1" applyAlignment="1">
      <alignment horizontal="center" vertical="center" wrapText="1"/>
    </xf>
    <xf numFmtId="4" fontId="3" fillId="36" borderId="24" xfId="0" applyNumberFormat="1" applyFont="1" applyFill="1" applyBorder="1" applyAlignment="1">
      <alignment horizontal="center" vertical="center" wrapText="1"/>
    </xf>
    <xf numFmtId="4" fontId="3" fillId="36" borderId="12" xfId="0" applyNumberFormat="1" applyFont="1" applyFill="1" applyBorder="1" applyAlignment="1">
      <alignment horizontal="center" vertical="center" wrapText="1"/>
    </xf>
    <xf numFmtId="14" fontId="3" fillId="37" borderId="18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4" fontId="3" fillId="37" borderId="24" xfId="0" applyNumberFormat="1" applyFont="1" applyFill="1" applyBorder="1" applyAlignment="1">
      <alignment horizontal="center" vertical="center" wrapText="1"/>
    </xf>
    <xf numFmtId="4" fontId="3" fillId="37" borderId="12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" fontId="8" fillId="36" borderId="19" xfId="0" applyNumberFormat="1" applyFont="1" applyFill="1" applyBorder="1" applyAlignment="1">
      <alignment horizontal="center" vertical="center" wrapText="1"/>
    </xf>
    <xf numFmtId="4" fontId="8" fillId="36" borderId="18" xfId="0" applyNumberFormat="1" applyFont="1" applyFill="1" applyBorder="1" applyAlignment="1">
      <alignment horizontal="center" vertical="center" wrapText="1"/>
    </xf>
    <xf numFmtId="4" fontId="8" fillId="36" borderId="11" xfId="0" applyNumberFormat="1" applyFont="1" applyFill="1" applyBorder="1" applyAlignment="1">
      <alignment horizontal="center" vertical="center" wrapText="1"/>
    </xf>
    <xf numFmtId="4" fontId="3" fillId="36" borderId="19" xfId="0" applyNumberFormat="1" applyFont="1" applyFill="1" applyBorder="1" applyAlignment="1">
      <alignment horizontal="center" vertical="center" wrapText="1"/>
    </xf>
    <xf numFmtId="4" fontId="3" fillId="36" borderId="18" xfId="0" applyNumberFormat="1" applyFont="1" applyFill="1" applyBorder="1" applyAlignment="1">
      <alignment horizontal="center" vertical="center" wrapText="1"/>
    </xf>
    <xf numFmtId="4" fontId="3" fillId="36" borderId="11" xfId="0" applyNumberFormat="1" applyFont="1" applyFill="1" applyBorder="1" applyAlignment="1">
      <alignment horizontal="center" vertical="center" wrapText="1"/>
    </xf>
    <xf numFmtId="14" fontId="3" fillId="36" borderId="19" xfId="0" applyNumberFormat="1" applyFont="1" applyFill="1" applyBorder="1" applyAlignment="1">
      <alignment horizontal="center" vertical="center" wrapText="1"/>
    </xf>
    <xf numFmtId="14" fontId="3" fillId="36" borderId="18" xfId="0" applyNumberFormat="1" applyFont="1" applyFill="1" applyBorder="1" applyAlignment="1">
      <alignment horizontal="center" vertical="center" wrapText="1"/>
    </xf>
    <xf numFmtId="14" fontId="3" fillId="36" borderId="11" xfId="0" applyNumberFormat="1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166" fontId="3" fillId="36" borderId="19" xfId="0" applyNumberFormat="1" applyFont="1" applyFill="1" applyBorder="1" applyAlignment="1">
      <alignment horizontal="center" vertical="center" wrapText="1"/>
    </xf>
    <xf numFmtId="166" fontId="3" fillId="36" borderId="18" xfId="0" applyNumberFormat="1" applyFont="1" applyFill="1" applyBorder="1" applyAlignment="1">
      <alignment horizontal="center" vertical="center" wrapText="1"/>
    </xf>
    <xf numFmtId="166" fontId="3" fillId="36" borderId="11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14" fontId="16" fillId="0" borderId="19" xfId="0" applyNumberFormat="1" applyFont="1" applyBorder="1" applyAlignment="1">
      <alignment horizontal="center" vertical="center" wrapText="1"/>
    </xf>
    <xf numFmtId="14" fontId="16" fillId="0" borderId="18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5" fontId="3" fillId="0" borderId="19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106650" y="46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="75" zoomScaleNormal="75" zoomScalePageLayoutView="0" workbookViewId="0" topLeftCell="A1">
      <selection activeCell="G13" sqref="G13"/>
    </sheetView>
  </sheetViews>
  <sheetFormatPr defaultColWidth="9.00390625" defaultRowHeight="12.75"/>
  <cols>
    <col min="1" max="1" width="4.625" style="42" customWidth="1"/>
    <col min="2" max="2" width="42.625" style="71" customWidth="1"/>
    <col min="3" max="3" width="14.625" style="71" customWidth="1"/>
    <col min="4" max="5" width="12.625" style="71" customWidth="1"/>
    <col min="6" max="6" width="15.00390625" style="71" customWidth="1"/>
    <col min="7" max="8" width="13.25390625" style="71" customWidth="1"/>
    <col min="9" max="10" width="9.125" style="71" customWidth="1"/>
    <col min="11" max="11" width="10.00390625" style="71" bestFit="1" customWidth="1"/>
    <col min="12" max="16384" width="9.125" style="71" customWidth="1"/>
  </cols>
  <sheetData>
    <row r="1" ht="18.75">
      <c r="H1" s="60" t="s">
        <v>120</v>
      </c>
    </row>
    <row r="2" spans="1:8" ht="20.25">
      <c r="A2" s="135" t="s">
        <v>104</v>
      </c>
      <c r="B2" s="135"/>
      <c r="C2" s="135"/>
      <c r="D2" s="135"/>
      <c r="E2" s="135"/>
      <c r="F2" s="135"/>
      <c r="G2" s="135"/>
      <c r="H2" s="135"/>
    </row>
    <row r="3" spans="1:8" ht="18.75">
      <c r="A3" s="136" t="s">
        <v>105</v>
      </c>
      <c r="B3" s="136"/>
      <c r="C3" s="136"/>
      <c r="D3" s="136"/>
      <c r="E3" s="136"/>
      <c r="F3" s="136"/>
      <c r="G3" s="136"/>
      <c r="H3" s="136"/>
    </row>
    <row r="4" spans="1:8" ht="12.75" customHeight="1">
      <c r="A4" s="137" t="s">
        <v>106</v>
      </c>
      <c r="B4" s="137"/>
      <c r="C4" s="137"/>
      <c r="D4" s="137"/>
      <c r="E4" s="137"/>
      <c r="F4" s="137"/>
      <c r="G4" s="137"/>
      <c r="H4" s="137"/>
    </row>
    <row r="5" spans="1:8" ht="19.5">
      <c r="A5" s="138" t="s">
        <v>153</v>
      </c>
      <c r="B5" s="138"/>
      <c r="C5" s="138"/>
      <c r="D5" s="138"/>
      <c r="E5" s="138"/>
      <c r="F5" s="138"/>
      <c r="G5" s="138"/>
      <c r="H5" s="138"/>
    </row>
    <row r="6" spans="1:8" ht="18.75">
      <c r="A6" s="59"/>
      <c r="B6" s="60"/>
      <c r="C6" s="60"/>
      <c r="D6" s="60"/>
      <c r="E6" s="60"/>
      <c r="F6" s="60"/>
      <c r="G6" s="60"/>
      <c r="H6" s="1" t="s">
        <v>121</v>
      </c>
    </row>
    <row r="7" spans="1:8" ht="18.75" customHeight="1">
      <c r="A7" s="140" t="s">
        <v>107</v>
      </c>
      <c r="B7" s="143" t="s">
        <v>108</v>
      </c>
      <c r="C7" s="146" t="s">
        <v>109</v>
      </c>
      <c r="D7" s="146"/>
      <c r="E7" s="146"/>
      <c r="F7" s="146"/>
      <c r="G7" s="146"/>
      <c r="H7" s="146"/>
    </row>
    <row r="8" spans="1:8" ht="26.25" customHeight="1">
      <c r="A8" s="141"/>
      <c r="B8" s="144"/>
      <c r="C8" s="147" t="s">
        <v>151</v>
      </c>
      <c r="D8" s="148"/>
      <c r="E8" s="149"/>
      <c r="F8" s="147" t="s">
        <v>154</v>
      </c>
      <c r="G8" s="148"/>
      <c r="H8" s="149"/>
    </row>
    <row r="9" spans="1:8" ht="37.5" customHeight="1">
      <c r="A9" s="142"/>
      <c r="B9" s="145"/>
      <c r="C9" s="78" t="s">
        <v>110</v>
      </c>
      <c r="D9" s="78" t="s">
        <v>111</v>
      </c>
      <c r="E9" s="78" t="s">
        <v>112</v>
      </c>
      <c r="F9" s="78" t="s">
        <v>110</v>
      </c>
      <c r="G9" s="78" t="s">
        <v>111</v>
      </c>
      <c r="H9" s="78" t="s">
        <v>112</v>
      </c>
    </row>
    <row r="10" spans="1:8" ht="27" customHeight="1">
      <c r="A10" s="61">
        <v>1</v>
      </c>
      <c r="B10" s="62" t="s">
        <v>113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</row>
    <row r="11" spans="1:11" ht="36.75" customHeight="1">
      <c r="A11" s="63">
        <v>2</v>
      </c>
      <c r="B11" s="64" t="s">
        <v>114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K11" s="76"/>
    </row>
    <row r="12" spans="1:8" ht="71.25" customHeight="1">
      <c r="A12" s="63">
        <v>3</v>
      </c>
      <c r="B12" s="64" t="s">
        <v>115</v>
      </c>
      <c r="C12" s="65">
        <v>700000</v>
      </c>
      <c r="D12" s="65">
        <f>'Бюдж кред.пос (прил.2б)'!K10</f>
        <v>0</v>
      </c>
      <c r="E12" s="65">
        <v>0</v>
      </c>
      <c r="F12" s="65">
        <f>'Бюдж кред. (прил. 2)'!N19+'Иные (прил.2а)'!K19</f>
        <v>420000</v>
      </c>
      <c r="G12" s="65">
        <f>'Бюдж кред.пос (прил.2б)'!N15</f>
        <v>0</v>
      </c>
      <c r="H12" s="65">
        <v>0</v>
      </c>
    </row>
    <row r="13" spans="1:8" ht="37.5" customHeight="1">
      <c r="A13" s="63">
        <v>4</v>
      </c>
      <c r="B13" s="64" t="s">
        <v>116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</row>
    <row r="14" spans="1:8" ht="70.5" customHeight="1">
      <c r="A14" s="66">
        <v>5</v>
      </c>
      <c r="B14" s="67" t="s">
        <v>117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</row>
    <row r="15" spans="1:8" ht="18.75">
      <c r="A15" s="68"/>
      <c r="B15" s="69" t="s">
        <v>0</v>
      </c>
      <c r="C15" s="70">
        <f aca="true" t="shared" si="0" ref="C15:H15">SUM(C10:C14)</f>
        <v>700000</v>
      </c>
      <c r="D15" s="70">
        <f t="shared" si="0"/>
        <v>0</v>
      </c>
      <c r="E15" s="70">
        <f t="shared" si="0"/>
        <v>0</v>
      </c>
      <c r="F15" s="70">
        <f t="shared" si="0"/>
        <v>420000</v>
      </c>
      <c r="G15" s="70">
        <f t="shared" si="0"/>
        <v>0</v>
      </c>
      <c r="H15" s="70">
        <f t="shared" si="0"/>
        <v>0</v>
      </c>
    </row>
    <row r="16" spans="3:8" ht="18.75">
      <c r="C16" s="3"/>
      <c r="D16" s="3"/>
      <c r="E16" s="3"/>
      <c r="F16" s="3"/>
      <c r="G16" s="3"/>
      <c r="H16" s="3"/>
    </row>
    <row r="17" spans="2:8" ht="18.75">
      <c r="B17" s="72" t="s">
        <v>118</v>
      </c>
      <c r="C17" s="73"/>
      <c r="D17" s="73"/>
      <c r="E17" s="73"/>
      <c r="F17" s="73"/>
      <c r="G17" s="73"/>
      <c r="H17" s="73"/>
    </row>
    <row r="18" spans="2:8" ht="47.25">
      <c r="B18" s="74" t="s">
        <v>119</v>
      </c>
      <c r="C18" s="75">
        <f>'Просроч.'!E8+'Просроч.'!F8</f>
        <v>0</v>
      </c>
      <c r="D18" s="75">
        <v>0</v>
      </c>
      <c r="E18" s="75">
        <v>0</v>
      </c>
      <c r="F18" s="75">
        <f>'Просроч.'!G8+'Просроч.'!H8</f>
        <v>0</v>
      </c>
      <c r="G18" s="75">
        <v>0</v>
      </c>
      <c r="H18" s="75">
        <v>0</v>
      </c>
    </row>
    <row r="20" spans="1:10" s="3" customFormat="1" ht="57" customHeight="1">
      <c r="A20" s="150" t="s">
        <v>99</v>
      </c>
      <c r="B20" s="150"/>
      <c r="C20" s="150"/>
      <c r="D20" s="139" t="s">
        <v>69</v>
      </c>
      <c r="E20" s="139"/>
      <c r="F20" s="152" t="s">
        <v>128</v>
      </c>
      <c r="G20" s="152"/>
      <c r="H20" s="139"/>
      <c r="I20" s="139"/>
      <c r="J20" s="139"/>
    </row>
    <row r="21" spans="2:10" s="3" customFormat="1" ht="20.25" customHeight="1">
      <c r="B21" s="7"/>
      <c r="C21" s="7"/>
      <c r="D21" s="151" t="s">
        <v>67</v>
      </c>
      <c r="E21" s="151"/>
      <c r="F21" s="151" t="s">
        <v>68</v>
      </c>
      <c r="G21" s="151"/>
      <c r="H21" s="88"/>
      <c r="I21" s="88"/>
      <c r="J21" s="88"/>
    </row>
    <row r="22" spans="1:10" s="3" customFormat="1" ht="15.75">
      <c r="A22" s="39"/>
      <c r="H22" s="89"/>
      <c r="I22" s="90"/>
      <c r="J22" s="89"/>
    </row>
    <row r="23" spans="1:10" s="3" customFormat="1" ht="59.25" customHeight="1">
      <c r="A23" s="150" t="s">
        <v>127</v>
      </c>
      <c r="B23" s="150"/>
      <c r="C23" s="150"/>
      <c r="D23" s="139" t="s">
        <v>69</v>
      </c>
      <c r="E23" s="139"/>
      <c r="F23" s="152" t="s">
        <v>126</v>
      </c>
      <c r="G23" s="152"/>
      <c r="H23" s="139"/>
      <c r="I23" s="139"/>
      <c r="J23" s="139"/>
    </row>
    <row r="24" spans="2:10" s="3" customFormat="1" ht="15.75" customHeight="1">
      <c r="B24" s="7"/>
      <c r="C24" s="7"/>
      <c r="D24" s="151" t="s">
        <v>67</v>
      </c>
      <c r="E24" s="151"/>
      <c r="F24" s="151" t="s">
        <v>68</v>
      </c>
      <c r="G24" s="151"/>
      <c r="H24" s="151"/>
      <c r="I24" s="151"/>
      <c r="J24" s="151"/>
    </row>
    <row r="25" spans="8:14" s="3" customFormat="1" ht="15.75">
      <c r="H25" s="89"/>
      <c r="I25" s="89"/>
      <c r="J25" s="89"/>
      <c r="M25" s="9"/>
      <c r="N25" s="9"/>
    </row>
  </sheetData>
  <sheetProtection/>
  <mergeCells count="22">
    <mergeCell ref="H20:J20"/>
    <mergeCell ref="F23:G23"/>
    <mergeCell ref="F20:G20"/>
    <mergeCell ref="F21:G21"/>
    <mergeCell ref="F24:G24"/>
    <mergeCell ref="H24:J24"/>
    <mergeCell ref="A20:C20"/>
    <mergeCell ref="A23:C23"/>
    <mergeCell ref="D20:E20"/>
    <mergeCell ref="D23:E23"/>
    <mergeCell ref="D21:E21"/>
    <mergeCell ref="D24:E24"/>
    <mergeCell ref="A2:H2"/>
    <mergeCell ref="A3:H3"/>
    <mergeCell ref="A4:H4"/>
    <mergeCell ref="A5:H5"/>
    <mergeCell ref="H23:J23"/>
    <mergeCell ref="A7:A9"/>
    <mergeCell ref="B7:B9"/>
    <mergeCell ref="C7:H7"/>
    <mergeCell ref="C8:E8"/>
    <mergeCell ref="F8:H8"/>
  </mergeCells>
  <printOptions/>
  <pageMargins left="0.47" right="0.17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zoomScale="75" zoomScaleNormal="75" zoomScaleSheetLayoutView="100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bestFit="1" customWidth="1"/>
    <col min="2" max="2" width="10.625" style="3" customWidth="1"/>
    <col min="3" max="3" width="13.125" style="3" customWidth="1"/>
    <col min="4" max="4" width="9.375" style="3" customWidth="1"/>
    <col min="5" max="5" width="11.875" style="3" customWidth="1"/>
    <col min="6" max="6" width="16.125" style="3" customWidth="1"/>
    <col min="7" max="7" width="15.125" style="3" customWidth="1"/>
    <col min="8" max="8" width="11.875" style="3" customWidth="1"/>
    <col min="9" max="9" width="14.25390625" style="3" customWidth="1"/>
    <col min="10" max="10" width="19.00390625" style="3" customWidth="1"/>
    <col min="11" max="11" width="18.625" style="3" customWidth="1"/>
    <col min="12" max="12" width="8.25390625" style="3" customWidth="1"/>
    <col min="13" max="13" width="9.00390625" style="3" customWidth="1"/>
    <col min="14" max="14" width="9.25390625" style="3" customWidth="1"/>
    <col min="15" max="15" width="11.375" style="3" customWidth="1"/>
    <col min="16" max="16" width="9.125" style="3" customWidth="1"/>
    <col min="17" max="17" width="11.625" style="3" customWidth="1"/>
    <col min="18" max="18" width="10.00390625" style="3" customWidth="1"/>
    <col min="19" max="19" width="11.00390625" style="3" customWidth="1"/>
    <col min="20" max="20" width="11.375" style="3" customWidth="1"/>
    <col min="21" max="21" width="13.375" style="3" customWidth="1"/>
    <col min="22" max="22" width="11.75390625" style="3" customWidth="1"/>
    <col min="23" max="23" width="10.125" style="3" customWidth="1"/>
    <col min="24" max="24" width="13.875" style="3" customWidth="1"/>
    <col min="25" max="25" width="13.75390625" style="3" customWidth="1"/>
    <col min="26" max="26" width="14.125" style="3" customWidth="1"/>
    <col min="27" max="27" width="13.75390625" style="3" customWidth="1"/>
    <col min="28" max="28" width="14.875" style="3" customWidth="1"/>
    <col min="29" max="16384" width="9.125" style="3" customWidth="1"/>
  </cols>
  <sheetData>
    <row r="1" spans="20:28" ht="90" customHeight="1">
      <c r="T1" s="23"/>
      <c r="U1" s="154" t="s">
        <v>93</v>
      </c>
      <c r="V1" s="154"/>
      <c r="W1" s="154"/>
      <c r="X1" s="154"/>
      <c r="Y1" s="154"/>
      <c r="Z1" s="154"/>
      <c r="AA1" s="154"/>
      <c r="AB1" s="154"/>
    </row>
    <row r="2" spans="1:23" ht="20.25">
      <c r="A2" s="6" t="s">
        <v>152</v>
      </c>
      <c r="O2" s="23"/>
      <c r="P2" s="22"/>
      <c r="Q2" s="22"/>
      <c r="R2" s="22"/>
      <c r="S2" s="22"/>
      <c r="T2" s="22"/>
      <c r="U2" s="22"/>
      <c r="V2" s="22"/>
      <c r="W2" s="22"/>
    </row>
    <row r="3" spans="1:28" ht="20.25">
      <c r="A3" s="6" t="s">
        <v>131</v>
      </c>
      <c r="I3" s="95" t="s">
        <v>130</v>
      </c>
      <c r="T3" s="23"/>
      <c r="U3" s="22"/>
      <c r="V3" s="22"/>
      <c r="W3" s="22"/>
      <c r="X3" s="22"/>
      <c r="Y3" s="22"/>
      <c r="Z3" s="22"/>
      <c r="AA3" s="22"/>
      <c r="AB3" s="22"/>
    </row>
    <row r="4" spans="1:28" ht="20.25">
      <c r="A4" s="6" t="s">
        <v>13</v>
      </c>
      <c r="T4" s="23"/>
      <c r="U4" s="22"/>
      <c r="V4" s="22"/>
      <c r="W4" s="22"/>
      <c r="X4" s="22"/>
      <c r="Y4" s="22"/>
      <c r="Z4" s="22"/>
      <c r="AA4" s="22"/>
      <c r="AB4" s="22"/>
    </row>
    <row r="5" spans="20:28" ht="20.25">
      <c r="T5" s="23"/>
      <c r="U5" s="22"/>
      <c r="V5" s="22"/>
      <c r="W5" s="22"/>
      <c r="X5" s="22"/>
      <c r="Y5" s="22"/>
      <c r="Z5" s="22"/>
      <c r="AA5" s="22"/>
      <c r="AB5" s="22"/>
    </row>
    <row r="6" spans="1:28" ht="45" customHeight="1">
      <c r="A6" s="156" t="s">
        <v>132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</row>
    <row r="7" spans="1:28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Q7" s="1"/>
      <c r="AB7" s="1"/>
    </row>
    <row r="8" spans="1:28" ht="50.25" customHeight="1">
      <c r="A8" s="153" t="s">
        <v>5</v>
      </c>
      <c r="B8" s="153" t="s">
        <v>71</v>
      </c>
      <c r="C8" s="153" t="s">
        <v>72</v>
      </c>
      <c r="D8" s="153" t="s">
        <v>6</v>
      </c>
      <c r="E8" s="153" t="s">
        <v>89</v>
      </c>
      <c r="F8" s="153" t="s">
        <v>86</v>
      </c>
      <c r="G8" s="153" t="s">
        <v>87</v>
      </c>
      <c r="H8" s="153" t="s">
        <v>73</v>
      </c>
      <c r="I8" s="153" t="s">
        <v>8</v>
      </c>
      <c r="J8" s="155" t="s">
        <v>85</v>
      </c>
      <c r="K8" s="155" t="s">
        <v>88</v>
      </c>
      <c r="L8" s="155" t="s">
        <v>74</v>
      </c>
      <c r="M8" s="153" t="s">
        <v>75</v>
      </c>
      <c r="N8" s="153" t="s">
        <v>76</v>
      </c>
      <c r="O8" s="153" t="s">
        <v>90</v>
      </c>
      <c r="P8" s="153" t="s">
        <v>91</v>
      </c>
      <c r="Q8" s="153" t="s">
        <v>77</v>
      </c>
      <c r="R8" s="153" t="s">
        <v>78</v>
      </c>
      <c r="S8" s="153" t="s">
        <v>79</v>
      </c>
      <c r="T8" s="153" t="s">
        <v>80</v>
      </c>
      <c r="U8" s="153" t="s">
        <v>9</v>
      </c>
      <c r="V8" s="153"/>
      <c r="W8" s="153" t="s">
        <v>92</v>
      </c>
      <c r="X8" s="153" t="s">
        <v>81</v>
      </c>
      <c r="Y8" s="153" t="s">
        <v>82</v>
      </c>
      <c r="Z8" s="153" t="s">
        <v>12</v>
      </c>
      <c r="AA8" s="153" t="s">
        <v>83</v>
      </c>
      <c r="AB8" s="153" t="s">
        <v>84</v>
      </c>
    </row>
    <row r="9" spans="1:28" ht="110.25">
      <c r="A9" s="153"/>
      <c r="B9" s="153"/>
      <c r="C9" s="153"/>
      <c r="D9" s="153"/>
      <c r="E9" s="153"/>
      <c r="F9" s="153"/>
      <c r="G9" s="153"/>
      <c r="H9" s="153"/>
      <c r="I9" s="153"/>
      <c r="J9" s="155"/>
      <c r="K9" s="155"/>
      <c r="L9" s="155"/>
      <c r="M9" s="153"/>
      <c r="N9" s="153"/>
      <c r="O9" s="153"/>
      <c r="P9" s="153"/>
      <c r="Q9" s="153"/>
      <c r="R9" s="153"/>
      <c r="S9" s="153"/>
      <c r="T9" s="153"/>
      <c r="U9" s="32" t="s">
        <v>10</v>
      </c>
      <c r="V9" s="32" t="s">
        <v>11</v>
      </c>
      <c r="W9" s="153"/>
      <c r="X9" s="153"/>
      <c r="Y9" s="153"/>
      <c r="Z9" s="153"/>
      <c r="AA9" s="153"/>
      <c r="AB9" s="153"/>
    </row>
    <row r="10" spans="1:28" ht="15.7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5">
        <v>10</v>
      </c>
      <c r="K10" s="24">
        <v>11</v>
      </c>
      <c r="L10" s="25">
        <v>12</v>
      </c>
      <c r="M10" s="24">
        <v>13</v>
      </c>
      <c r="N10" s="25">
        <v>14</v>
      </c>
      <c r="O10" s="24">
        <v>15</v>
      </c>
      <c r="P10" s="25">
        <v>16</v>
      </c>
      <c r="Q10" s="24">
        <v>17</v>
      </c>
      <c r="R10" s="25">
        <v>18</v>
      </c>
      <c r="S10" s="24">
        <v>19</v>
      </c>
      <c r="T10" s="25">
        <v>20</v>
      </c>
      <c r="U10" s="24">
        <v>21</v>
      </c>
      <c r="V10" s="25">
        <v>22</v>
      </c>
      <c r="W10" s="24">
        <v>23</v>
      </c>
      <c r="X10" s="25">
        <v>24</v>
      </c>
      <c r="Y10" s="24">
        <v>25</v>
      </c>
      <c r="Z10" s="25">
        <v>26</v>
      </c>
      <c r="AA10" s="24">
        <v>27</v>
      </c>
      <c r="AB10" s="25">
        <v>28</v>
      </c>
    </row>
    <row r="11" spans="1:28" s="4" customFormat="1" ht="15.75">
      <c r="A11" s="24"/>
      <c r="B11" s="25"/>
      <c r="C11" s="26"/>
      <c r="D11" s="24"/>
      <c r="E11" s="24"/>
      <c r="F11" s="24"/>
      <c r="G11" s="27"/>
      <c r="H11" s="28"/>
      <c r="I11" s="28"/>
      <c r="J11" s="25"/>
      <c r="K11" s="25"/>
      <c r="L11" s="29"/>
      <c r="M11" s="30"/>
      <c r="N11" s="30"/>
      <c r="O11" s="30"/>
      <c r="P11" s="30"/>
      <c r="Q11" s="30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</row>
    <row r="12" spans="1:28" ht="18.75">
      <c r="A12" s="33" t="s">
        <v>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21"/>
      <c r="N12" s="21"/>
      <c r="O12" s="21"/>
      <c r="P12" s="21"/>
      <c r="Q12" s="2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ht="33.75" customHeight="1">
      <c r="M13" s="5"/>
    </row>
    <row r="14" spans="1:10" ht="57" customHeight="1">
      <c r="A14" s="157" t="s">
        <v>99</v>
      </c>
      <c r="B14" s="157"/>
      <c r="C14" s="157"/>
      <c r="D14" s="157"/>
      <c r="E14" s="157"/>
      <c r="F14" s="139" t="s">
        <v>69</v>
      </c>
      <c r="G14" s="139"/>
      <c r="H14" s="152" t="s">
        <v>128</v>
      </c>
      <c r="I14" s="152"/>
      <c r="J14" s="152"/>
    </row>
    <row r="15" spans="1:10" ht="20.25" customHeight="1">
      <c r="A15" s="6"/>
      <c r="B15" s="23"/>
      <c r="C15" s="23"/>
      <c r="D15" s="23"/>
      <c r="E15" s="23"/>
      <c r="F15" s="151" t="s">
        <v>67</v>
      </c>
      <c r="G15" s="151"/>
      <c r="H15" s="151" t="s">
        <v>68</v>
      </c>
      <c r="I15" s="151"/>
      <c r="J15" s="151"/>
    </row>
    <row r="16" spans="1:9" ht="20.25">
      <c r="A16" s="38"/>
      <c r="B16" s="6"/>
      <c r="C16" s="6"/>
      <c r="D16" s="6"/>
      <c r="E16" s="6"/>
      <c r="I16" s="5"/>
    </row>
    <row r="17" spans="1:10" ht="59.25" customHeight="1">
      <c r="A17" s="157" t="s">
        <v>125</v>
      </c>
      <c r="B17" s="157"/>
      <c r="C17" s="157"/>
      <c r="D17" s="157"/>
      <c r="E17" s="157"/>
      <c r="F17" s="139" t="s">
        <v>69</v>
      </c>
      <c r="G17" s="139"/>
      <c r="H17" s="152" t="s">
        <v>126</v>
      </c>
      <c r="I17" s="152"/>
      <c r="J17" s="152"/>
    </row>
    <row r="18" spans="2:10" ht="15.75" customHeight="1">
      <c r="B18" s="7"/>
      <c r="C18" s="7"/>
      <c r="D18" s="7"/>
      <c r="E18" s="7"/>
      <c r="F18" s="151" t="s">
        <v>67</v>
      </c>
      <c r="G18" s="151"/>
      <c r="H18" s="151" t="s">
        <v>68</v>
      </c>
      <c r="I18" s="151"/>
      <c r="J18" s="151"/>
    </row>
    <row r="19" spans="13:14" ht="15.75">
      <c r="M19" s="9"/>
      <c r="N19" s="9"/>
    </row>
    <row r="20" ht="15.75">
      <c r="D20" s="39" t="s">
        <v>70</v>
      </c>
    </row>
  </sheetData>
  <sheetProtection/>
  <mergeCells count="39">
    <mergeCell ref="H17:J17"/>
    <mergeCell ref="H8:H9"/>
    <mergeCell ref="F18:G18"/>
    <mergeCell ref="H18:J18"/>
    <mergeCell ref="A14:E14"/>
    <mergeCell ref="F14:G14"/>
    <mergeCell ref="H14:J14"/>
    <mergeCell ref="F15:G15"/>
    <mergeCell ref="H15:J15"/>
    <mergeCell ref="A17:E17"/>
    <mergeCell ref="F17:G17"/>
    <mergeCell ref="Y8:Y9"/>
    <mergeCell ref="Z8:Z9"/>
    <mergeCell ref="A6:AB6"/>
    <mergeCell ref="A8:A9"/>
    <mergeCell ref="B8:B9"/>
    <mergeCell ref="C8:C9"/>
    <mergeCell ref="D8:D9"/>
    <mergeCell ref="E8:E9"/>
    <mergeCell ref="F8:F9"/>
    <mergeCell ref="G8:G9"/>
    <mergeCell ref="I8:I9"/>
    <mergeCell ref="J8:J9"/>
    <mergeCell ref="Q8:Q9"/>
    <mergeCell ref="K8:K9"/>
    <mergeCell ref="L8:L9"/>
    <mergeCell ref="U1:AB1"/>
    <mergeCell ref="AA8:AA9"/>
    <mergeCell ref="AB8:AB9"/>
    <mergeCell ref="W8:W9"/>
    <mergeCell ref="X8:X9"/>
    <mergeCell ref="U8:V8"/>
    <mergeCell ref="S8:S9"/>
    <mergeCell ref="T8:T9"/>
    <mergeCell ref="M8:M9"/>
    <mergeCell ref="N8:N9"/>
    <mergeCell ref="O8:O9"/>
    <mergeCell ref="P8:P9"/>
    <mergeCell ref="R8:R9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zoomScale="75" zoomScaleNormal="75" zoomScaleSheetLayoutView="75" zoomScalePageLayoutView="0" workbookViewId="0" topLeftCell="A1">
      <pane ySplit="4" topLeftCell="A7" activePane="bottomLeft" state="frozen"/>
      <selection pane="topLeft" activeCell="A1" sqref="A1"/>
      <selection pane="bottomLeft" activeCell="B29" sqref="B29"/>
    </sheetView>
  </sheetViews>
  <sheetFormatPr defaultColWidth="9.00390625" defaultRowHeight="12.75"/>
  <cols>
    <col min="1" max="1" width="8.25390625" style="3" customWidth="1"/>
    <col min="2" max="2" width="16.375" style="3" customWidth="1"/>
    <col min="3" max="3" width="18.75390625" style="3" customWidth="1"/>
    <col min="4" max="4" width="14.625" style="3" customWidth="1"/>
    <col min="5" max="5" width="16.25390625" style="3" customWidth="1"/>
    <col min="6" max="6" width="14.875" style="3" customWidth="1"/>
    <col min="7" max="7" width="15.00390625" style="3" customWidth="1"/>
    <col min="8" max="8" width="13.25390625" style="3" customWidth="1"/>
    <col min="9" max="9" width="18.25390625" style="3" customWidth="1"/>
    <col min="10" max="10" width="17.875" style="3" customWidth="1"/>
    <col min="11" max="11" width="18.00390625" style="3" customWidth="1"/>
    <col min="12" max="12" width="18.375" style="3" bestFit="1" customWidth="1"/>
    <col min="13" max="13" width="19.875" style="9" customWidth="1"/>
    <col min="14" max="14" width="16.25390625" style="9" customWidth="1"/>
    <col min="15" max="15" width="17.25390625" style="3" customWidth="1"/>
    <col min="16" max="16" width="15.25390625" style="3" customWidth="1"/>
    <col min="17" max="16384" width="9.125" style="3" customWidth="1"/>
  </cols>
  <sheetData>
    <row r="1" spans="11:15" ht="81.75" customHeight="1">
      <c r="K1" s="154" t="s">
        <v>94</v>
      </c>
      <c r="L1" s="154"/>
      <c r="M1" s="154"/>
      <c r="N1" s="154"/>
      <c r="O1" s="154"/>
    </row>
    <row r="2" spans="1:23" ht="20.25">
      <c r="A2" s="6" t="s">
        <v>152</v>
      </c>
      <c r="M2" s="3"/>
      <c r="N2" s="3"/>
      <c r="O2" s="23"/>
      <c r="P2" s="22"/>
      <c r="Q2" s="22"/>
      <c r="R2" s="22"/>
      <c r="S2" s="22"/>
      <c r="T2" s="22"/>
      <c r="U2" s="22"/>
      <c r="V2" s="22"/>
      <c r="W2" s="22"/>
    </row>
    <row r="3" spans="1:23" ht="20.25">
      <c r="A3" s="6" t="s">
        <v>133</v>
      </c>
      <c r="M3" s="3"/>
      <c r="N3" s="3"/>
      <c r="O3" s="23"/>
      <c r="P3" s="22"/>
      <c r="Q3" s="22"/>
      <c r="R3" s="22"/>
      <c r="S3" s="22"/>
      <c r="T3" s="22"/>
      <c r="U3" s="22"/>
      <c r="V3" s="22"/>
      <c r="W3" s="22"/>
    </row>
    <row r="4" spans="1:23" ht="20.25">
      <c r="A4" s="6" t="s">
        <v>13</v>
      </c>
      <c r="M4" s="3"/>
      <c r="N4" s="3"/>
      <c r="O4" s="23"/>
      <c r="P4" s="22"/>
      <c r="Q4" s="22"/>
      <c r="R4" s="22"/>
      <c r="S4" s="22"/>
      <c r="T4" s="22"/>
      <c r="U4" s="22"/>
      <c r="V4" s="22"/>
      <c r="W4" s="22"/>
    </row>
    <row r="6" spans="1:15" ht="48" customHeight="1">
      <c r="A6" s="159" t="s">
        <v>98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60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7"/>
      <c r="N7" s="17"/>
      <c r="O7" s="1"/>
    </row>
    <row r="8" spans="1:15" ht="117" customHeight="1">
      <c r="A8" s="24" t="s">
        <v>5</v>
      </c>
      <c r="B8" s="24" t="s">
        <v>15</v>
      </c>
      <c r="C8" s="24" t="s">
        <v>16</v>
      </c>
      <c r="D8" s="24" t="s">
        <v>7</v>
      </c>
      <c r="E8" s="24" t="s">
        <v>17</v>
      </c>
      <c r="F8" s="24" t="s">
        <v>18</v>
      </c>
      <c r="G8" s="24" t="s">
        <v>19</v>
      </c>
      <c r="H8" s="24" t="s">
        <v>20</v>
      </c>
      <c r="I8" s="24" t="s">
        <v>21</v>
      </c>
      <c r="J8" s="24" t="s">
        <v>22</v>
      </c>
      <c r="K8" s="24" t="s">
        <v>23</v>
      </c>
      <c r="L8" s="24" t="s">
        <v>24</v>
      </c>
      <c r="M8" s="25" t="s">
        <v>25</v>
      </c>
      <c r="N8" s="24" t="s">
        <v>26</v>
      </c>
      <c r="O8" s="24" t="s">
        <v>27</v>
      </c>
    </row>
    <row r="9" spans="1:15" s="42" customFormat="1" ht="15">
      <c r="A9" s="41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123">
        <v>10</v>
      </c>
      <c r="K9" s="123">
        <v>11</v>
      </c>
      <c r="L9" s="41">
        <v>12</v>
      </c>
      <c r="M9" s="41">
        <v>13</v>
      </c>
      <c r="N9" s="41">
        <v>14</v>
      </c>
      <c r="O9" s="41">
        <v>15</v>
      </c>
    </row>
    <row r="10" spans="1:15" s="39" customFormat="1" ht="77.25" customHeight="1">
      <c r="A10" s="170">
        <v>1</v>
      </c>
      <c r="B10" s="170" t="s">
        <v>136</v>
      </c>
      <c r="C10" s="170" t="s">
        <v>135</v>
      </c>
      <c r="D10" s="170" t="s">
        <v>100</v>
      </c>
      <c r="E10" s="164">
        <v>700000</v>
      </c>
      <c r="F10" s="167">
        <v>41956</v>
      </c>
      <c r="G10" s="173">
        <v>2.0625</v>
      </c>
      <c r="H10" s="170" t="s">
        <v>103</v>
      </c>
      <c r="I10" s="167" t="s">
        <v>137</v>
      </c>
      <c r="J10" s="126" t="s">
        <v>138</v>
      </c>
      <c r="K10" s="161">
        <v>700000</v>
      </c>
      <c r="L10" s="127"/>
      <c r="M10" s="128">
        <f>SUM(M11:M18)</f>
        <v>280000</v>
      </c>
      <c r="N10" s="161">
        <f>K10+L10-M10</f>
        <v>420000</v>
      </c>
      <c r="O10" s="164">
        <v>0</v>
      </c>
    </row>
    <row r="11" spans="1:15" s="39" customFormat="1" ht="15.75">
      <c r="A11" s="171"/>
      <c r="B11" s="171"/>
      <c r="C11" s="171"/>
      <c r="D11" s="171"/>
      <c r="E11" s="165"/>
      <c r="F11" s="168"/>
      <c r="G11" s="174"/>
      <c r="H11" s="171"/>
      <c r="I11" s="168"/>
      <c r="J11" s="131">
        <v>42389</v>
      </c>
      <c r="K11" s="162"/>
      <c r="L11" s="129"/>
      <c r="M11" s="133">
        <v>50000</v>
      </c>
      <c r="N11" s="162"/>
      <c r="O11" s="165"/>
    </row>
    <row r="12" spans="1:15" s="39" customFormat="1" ht="15.75">
      <c r="A12" s="171"/>
      <c r="B12" s="171"/>
      <c r="C12" s="171"/>
      <c r="D12" s="171"/>
      <c r="E12" s="165"/>
      <c r="F12" s="168"/>
      <c r="G12" s="174"/>
      <c r="H12" s="171"/>
      <c r="I12" s="168"/>
      <c r="J12" s="131">
        <v>42417</v>
      </c>
      <c r="K12" s="162"/>
      <c r="L12" s="129"/>
      <c r="M12" s="133">
        <v>50000</v>
      </c>
      <c r="N12" s="162"/>
      <c r="O12" s="165"/>
    </row>
    <row r="13" spans="1:15" s="39" customFormat="1" ht="15.75">
      <c r="A13" s="171"/>
      <c r="B13" s="171"/>
      <c r="C13" s="171"/>
      <c r="D13" s="171"/>
      <c r="E13" s="165"/>
      <c r="F13" s="168"/>
      <c r="G13" s="174"/>
      <c r="H13" s="171"/>
      <c r="I13" s="168"/>
      <c r="J13" s="131">
        <v>42468</v>
      </c>
      <c r="K13" s="162"/>
      <c r="L13" s="129"/>
      <c r="M13" s="133">
        <v>50000</v>
      </c>
      <c r="N13" s="162"/>
      <c r="O13" s="165"/>
    </row>
    <row r="14" spans="1:15" s="39" customFormat="1" ht="15.75">
      <c r="A14" s="171"/>
      <c r="B14" s="171"/>
      <c r="C14" s="171"/>
      <c r="D14" s="171"/>
      <c r="E14" s="165"/>
      <c r="F14" s="168"/>
      <c r="G14" s="174"/>
      <c r="H14" s="171"/>
      <c r="I14" s="168"/>
      <c r="J14" s="131">
        <v>42479</v>
      </c>
      <c r="K14" s="162"/>
      <c r="L14" s="129"/>
      <c r="M14" s="133">
        <v>30000</v>
      </c>
      <c r="N14" s="162"/>
      <c r="O14" s="165"/>
    </row>
    <row r="15" spans="1:15" s="39" customFormat="1" ht="15.75">
      <c r="A15" s="171"/>
      <c r="B15" s="171"/>
      <c r="C15" s="171"/>
      <c r="D15" s="171"/>
      <c r="E15" s="165"/>
      <c r="F15" s="168"/>
      <c r="G15" s="174"/>
      <c r="H15" s="171"/>
      <c r="I15" s="168"/>
      <c r="J15" s="131">
        <v>42506</v>
      </c>
      <c r="K15" s="162"/>
      <c r="L15" s="129"/>
      <c r="M15" s="133">
        <v>30000</v>
      </c>
      <c r="N15" s="162"/>
      <c r="O15" s="165"/>
    </row>
    <row r="16" spans="1:15" s="39" customFormat="1" ht="15.75">
      <c r="A16" s="171"/>
      <c r="B16" s="171"/>
      <c r="C16" s="171"/>
      <c r="D16" s="171"/>
      <c r="E16" s="165"/>
      <c r="F16" s="168"/>
      <c r="G16" s="174"/>
      <c r="H16" s="171"/>
      <c r="I16" s="168"/>
      <c r="J16" s="131">
        <v>42530</v>
      </c>
      <c r="K16" s="162"/>
      <c r="L16" s="129"/>
      <c r="M16" s="133">
        <v>70000</v>
      </c>
      <c r="N16" s="162"/>
      <c r="O16" s="165"/>
    </row>
    <row r="17" spans="1:15" s="39" customFormat="1" ht="15.75">
      <c r="A17" s="171"/>
      <c r="B17" s="171"/>
      <c r="C17" s="171"/>
      <c r="D17" s="171"/>
      <c r="E17" s="165"/>
      <c r="F17" s="168"/>
      <c r="G17" s="174"/>
      <c r="H17" s="171"/>
      <c r="I17" s="168"/>
      <c r="J17" s="131"/>
      <c r="K17" s="162"/>
      <c r="L17" s="129"/>
      <c r="M17" s="133"/>
      <c r="N17" s="162"/>
      <c r="O17" s="165"/>
    </row>
    <row r="18" spans="1:15" s="39" customFormat="1" ht="18" customHeight="1">
      <c r="A18" s="172"/>
      <c r="B18" s="172"/>
      <c r="C18" s="172"/>
      <c r="D18" s="172"/>
      <c r="E18" s="166"/>
      <c r="F18" s="169"/>
      <c r="G18" s="175"/>
      <c r="H18" s="172"/>
      <c r="I18" s="169"/>
      <c r="J18" s="132"/>
      <c r="K18" s="163"/>
      <c r="L18" s="130"/>
      <c r="M18" s="134"/>
      <c r="N18" s="163"/>
      <c r="O18" s="166"/>
    </row>
    <row r="19" spans="1:16" s="48" customFormat="1" ht="15.75">
      <c r="A19" s="24"/>
      <c r="B19" s="101" t="s">
        <v>102</v>
      </c>
      <c r="C19" s="101" t="s">
        <v>102</v>
      </c>
      <c r="D19" s="101" t="s">
        <v>102</v>
      </c>
      <c r="E19" s="102">
        <f>E10</f>
        <v>700000</v>
      </c>
      <c r="F19" s="101" t="s">
        <v>102</v>
      </c>
      <c r="G19" s="101" t="s">
        <v>102</v>
      </c>
      <c r="H19" s="101" t="s">
        <v>102</v>
      </c>
      <c r="I19" s="101" t="s">
        <v>102</v>
      </c>
      <c r="J19" s="125" t="s">
        <v>102</v>
      </c>
      <c r="K19" s="124">
        <f>K10</f>
        <v>700000</v>
      </c>
      <c r="L19" s="102">
        <f>L10</f>
        <v>0</v>
      </c>
      <c r="M19" s="102">
        <f>M10</f>
        <v>280000</v>
      </c>
      <c r="N19" s="102">
        <f>N10</f>
        <v>420000</v>
      </c>
      <c r="O19" s="102">
        <f>O10</f>
        <v>0</v>
      </c>
      <c r="P19" s="47"/>
    </row>
    <row r="20" spans="1:16" s="92" customFormat="1" ht="15.75">
      <c r="A20" s="57"/>
      <c r="E20" s="93"/>
      <c r="K20" s="93"/>
      <c r="L20" s="93"/>
      <c r="M20" s="93"/>
      <c r="N20" s="93"/>
      <c r="O20" s="93"/>
      <c r="P20" s="94"/>
    </row>
    <row r="21" spans="1:16" s="58" customFormat="1" ht="15.75">
      <c r="A21" s="57"/>
      <c r="E21" s="54"/>
      <c r="K21" s="54"/>
      <c r="L21" s="54"/>
      <c r="M21" s="54"/>
      <c r="N21" s="54"/>
      <c r="O21" s="54"/>
      <c r="P21" s="122"/>
    </row>
    <row r="22" spans="1:16" s="58" customFormat="1" ht="15.75">
      <c r="A22" s="57"/>
      <c r="E22" s="54"/>
      <c r="K22" s="54"/>
      <c r="L22" s="54"/>
      <c r="M22" s="54"/>
      <c r="N22" s="54"/>
      <c r="O22" s="54"/>
      <c r="P22" s="122"/>
    </row>
    <row r="23" spans="1:16" s="58" customFormat="1" ht="15.75">
      <c r="A23" s="57"/>
      <c r="E23" s="54"/>
      <c r="K23" s="54"/>
      <c r="L23" s="54"/>
      <c r="M23" s="54"/>
      <c r="N23" s="54"/>
      <c r="O23" s="54"/>
      <c r="P23" s="122"/>
    </row>
    <row r="24" spans="1:16" s="58" customFormat="1" ht="15.75">
      <c r="A24" s="57"/>
      <c r="E24" s="54"/>
      <c r="K24" s="54"/>
      <c r="L24" s="54"/>
      <c r="M24" s="54"/>
      <c r="N24" s="54"/>
      <c r="O24" s="54"/>
      <c r="P24" s="122"/>
    </row>
    <row r="25" spans="1:16" s="58" customFormat="1" ht="15.75">
      <c r="A25" s="57"/>
      <c r="E25" s="54"/>
      <c r="K25" s="54"/>
      <c r="L25" s="54"/>
      <c r="M25" s="54"/>
      <c r="N25" s="54"/>
      <c r="O25" s="54"/>
      <c r="P25" s="122"/>
    </row>
    <row r="26" spans="1:16" s="58" customFormat="1" ht="15.75">
      <c r="A26" s="57"/>
      <c r="E26" s="54"/>
      <c r="K26" s="54"/>
      <c r="L26" s="54"/>
      <c r="M26" s="54"/>
      <c r="N26" s="54"/>
      <c r="O26" s="54"/>
      <c r="P26" s="122"/>
    </row>
    <row r="27" spans="1:15" ht="15.75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91"/>
    </row>
    <row r="28" spans="1:14" ht="57" customHeight="1">
      <c r="A28" s="157" t="s">
        <v>99</v>
      </c>
      <c r="B28" s="157"/>
      <c r="C28" s="157"/>
      <c r="D28" s="157"/>
      <c r="E28" s="157"/>
      <c r="F28" s="139" t="s">
        <v>69</v>
      </c>
      <c r="G28" s="139"/>
      <c r="H28" s="152" t="s">
        <v>128</v>
      </c>
      <c r="I28" s="152"/>
      <c r="J28" s="152"/>
      <c r="M28" s="3" t="s">
        <v>150</v>
      </c>
      <c r="N28" s="3"/>
    </row>
    <row r="29" spans="1:14" ht="20.25" customHeight="1">
      <c r="A29" s="6"/>
      <c r="B29" s="23"/>
      <c r="C29" s="23"/>
      <c r="D29" s="23"/>
      <c r="E29" s="23"/>
      <c r="F29" s="151" t="s">
        <v>67</v>
      </c>
      <c r="G29" s="151"/>
      <c r="H29" s="151" t="s">
        <v>68</v>
      </c>
      <c r="I29" s="151"/>
      <c r="J29" s="151"/>
      <c r="M29" s="3"/>
      <c r="N29" s="3"/>
    </row>
    <row r="30" spans="1:14" ht="20.25">
      <c r="A30" s="38"/>
      <c r="B30" s="6"/>
      <c r="C30" s="6"/>
      <c r="D30" s="6"/>
      <c r="E30" s="6"/>
      <c r="I30" s="5"/>
      <c r="M30" s="3"/>
      <c r="N30" s="3"/>
    </row>
    <row r="31" spans="1:14" ht="59.25" customHeight="1">
      <c r="A31" s="157" t="s">
        <v>125</v>
      </c>
      <c r="B31" s="157"/>
      <c r="C31" s="157"/>
      <c r="D31" s="157"/>
      <c r="E31" s="157"/>
      <c r="F31" s="139" t="s">
        <v>69</v>
      </c>
      <c r="G31" s="139"/>
      <c r="H31" s="152" t="s">
        <v>126</v>
      </c>
      <c r="I31" s="152"/>
      <c r="J31" s="152"/>
      <c r="M31" s="3"/>
      <c r="N31" s="3"/>
    </row>
    <row r="32" spans="2:14" ht="15.75" customHeight="1">
      <c r="B32" s="7"/>
      <c r="C32" s="7"/>
      <c r="D32" s="7"/>
      <c r="E32" s="7"/>
      <c r="F32" s="151" t="s">
        <v>67</v>
      </c>
      <c r="G32" s="151"/>
      <c r="H32" s="151" t="s">
        <v>68</v>
      </c>
      <c r="I32" s="151"/>
      <c r="J32" s="151"/>
      <c r="M32" s="3"/>
      <c r="N32" s="3"/>
    </row>
    <row r="33" ht="15.75">
      <c r="C33" s="39" t="s">
        <v>70</v>
      </c>
    </row>
  </sheetData>
  <sheetProtection/>
  <mergeCells count="25">
    <mergeCell ref="B10:B18"/>
    <mergeCell ref="A10:A18"/>
    <mergeCell ref="H10:H18"/>
    <mergeCell ref="G10:G18"/>
    <mergeCell ref="F10:F18"/>
    <mergeCell ref="E10:E18"/>
    <mergeCell ref="D10:D18"/>
    <mergeCell ref="C10:C18"/>
    <mergeCell ref="A27:N27"/>
    <mergeCell ref="K1:O1"/>
    <mergeCell ref="A6:O6"/>
    <mergeCell ref="A28:E28"/>
    <mergeCell ref="F29:G29"/>
    <mergeCell ref="H29:J29"/>
    <mergeCell ref="N10:N18"/>
    <mergeCell ref="K10:K18"/>
    <mergeCell ref="O10:O18"/>
    <mergeCell ref="I10:I18"/>
    <mergeCell ref="A31:E31"/>
    <mergeCell ref="F32:G32"/>
    <mergeCell ref="H32:J32"/>
    <mergeCell ref="H31:J31"/>
    <mergeCell ref="F31:G31"/>
    <mergeCell ref="F28:G28"/>
    <mergeCell ref="H28:J28"/>
  </mergeCells>
  <printOptions horizontalCentered="1"/>
  <pageMargins left="0.1968503937007874" right="0.1968503937007874" top="0.3937007874015748" bottom="0.1968503937007874" header="0.31496062992125984" footer="0.196850393700787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zoomScale="75" zoomScaleNormal="75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customWidth="1"/>
    <col min="2" max="2" width="13.625" style="3" customWidth="1"/>
    <col min="3" max="3" width="15.375" style="3" customWidth="1"/>
    <col min="4" max="4" width="14.875" style="3" customWidth="1"/>
    <col min="5" max="5" width="15.00390625" style="3" customWidth="1"/>
    <col min="6" max="6" width="14.00390625" style="3" customWidth="1"/>
    <col min="7" max="7" width="12.75390625" style="3" customWidth="1"/>
    <col min="8" max="8" width="12.625" style="3" customWidth="1"/>
    <col min="9" max="9" width="12.75390625" style="3" customWidth="1"/>
    <col min="10" max="10" width="22.125" style="3" customWidth="1"/>
    <col min="11" max="11" width="19.75390625" style="3" customWidth="1"/>
    <col min="12" max="12" width="15.125" style="3" customWidth="1"/>
    <col min="13" max="13" width="17.125" style="3" customWidth="1"/>
    <col min="14" max="14" width="18.375" style="3" customWidth="1"/>
    <col min="15" max="15" width="16.00390625" style="3" customWidth="1"/>
    <col min="16" max="16" width="15.375" style="3" customWidth="1"/>
    <col min="17" max="16384" width="9.125" style="3" customWidth="1"/>
  </cols>
  <sheetData>
    <row r="1" spans="11:16" ht="82.5" customHeight="1">
      <c r="K1" s="154" t="s">
        <v>95</v>
      </c>
      <c r="L1" s="154"/>
      <c r="M1" s="154"/>
      <c r="N1" s="154"/>
      <c r="O1" s="154"/>
      <c r="P1" s="154"/>
    </row>
    <row r="2" spans="1:23" ht="20.25">
      <c r="A2" s="6" t="s">
        <v>152</v>
      </c>
      <c r="O2" s="23"/>
      <c r="P2" s="22"/>
      <c r="Q2" s="22"/>
      <c r="R2" s="22"/>
      <c r="S2" s="22"/>
      <c r="T2" s="22"/>
      <c r="U2" s="22"/>
      <c r="V2" s="22"/>
      <c r="W2" s="22"/>
    </row>
    <row r="3" spans="1:23" ht="20.25">
      <c r="A3" s="6" t="s">
        <v>14</v>
      </c>
      <c r="H3" s="95" t="s">
        <v>130</v>
      </c>
      <c r="O3" s="23"/>
      <c r="P3" s="22"/>
      <c r="Q3" s="22"/>
      <c r="R3" s="22"/>
      <c r="S3" s="22"/>
      <c r="T3" s="22"/>
      <c r="U3" s="22"/>
      <c r="V3" s="22"/>
      <c r="W3" s="22"/>
    </row>
    <row r="4" spans="1:23" ht="20.25">
      <c r="A4" s="6" t="s">
        <v>13</v>
      </c>
      <c r="O4" s="23"/>
      <c r="P4" s="22"/>
      <c r="Q4" s="22"/>
      <c r="R4" s="22"/>
      <c r="S4" s="22"/>
      <c r="T4" s="22"/>
      <c r="U4" s="22"/>
      <c r="V4" s="22"/>
      <c r="W4" s="22"/>
    </row>
    <row r="6" spans="1:16" ht="43.5" customHeight="1">
      <c r="A6" s="156" t="s">
        <v>129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</row>
    <row r="7" spans="1:15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ht="94.5">
      <c r="A8" s="32" t="s">
        <v>5</v>
      </c>
      <c r="B8" s="32" t="s">
        <v>28</v>
      </c>
      <c r="C8" s="32" t="s">
        <v>1</v>
      </c>
      <c r="D8" s="32" t="s">
        <v>7</v>
      </c>
      <c r="E8" s="32" t="s">
        <v>29</v>
      </c>
      <c r="F8" s="32" t="s">
        <v>30</v>
      </c>
      <c r="G8" s="32" t="s">
        <v>31</v>
      </c>
      <c r="H8" s="32" t="s">
        <v>32</v>
      </c>
      <c r="I8" s="32" t="s">
        <v>33</v>
      </c>
      <c r="J8" s="32" t="s">
        <v>34</v>
      </c>
      <c r="K8" s="32" t="s">
        <v>35</v>
      </c>
      <c r="L8" s="32" t="s">
        <v>36</v>
      </c>
      <c r="M8" s="32" t="s">
        <v>37</v>
      </c>
      <c r="N8" s="32" t="s">
        <v>38</v>
      </c>
      <c r="O8" s="32" t="s">
        <v>39</v>
      </c>
      <c r="P8" s="32" t="s">
        <v>40</v>
      </c>
    </row>
    <row r="9" spans="1:16" ht="15.7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</row>
    <row r="10" spans="1:16" ht="15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8.75">
      <c r="A11" s="35" t="s">
        <v>0</v>
      </c>
      <c r="B11" s="35"/>
      <c r="C11" s="35"/>
      <c r="D11" s="35"/>
      <c r="E11" s="35"/>
      <c r="F11" s="35"/>
      <c r="G11" s="35"/>
      <c r="H11" s="35"/>
      <c r="I11" s="35"/>
      <c r="J11" s="34"/>
      <c r="K11" s="34"/>
      <c r="L11" s="34"/>
      <c r="M11" s="34"/>
      <c r="N11" s="34"/>
      <c r="O11" s="34"/>
      <c r="P11" s="34"/>
    </row>
    <row r="12" ht="34.5" customHeight="1">
      <c r="L12" s="5"/>
    </row>
    <row r="13" spans="1:10" ht="57" customHeight="1">
      <c r="A13" s="157" t="s">
        <v>99</v>
      </c>
      <c r="B13" s="157"/>
      <c r="C13" s="157"/>
      <c r="D13" s="157"/>
      <c r="E13" s="157"/>
      <c r="F13" s="139" t="s">
        <v>69</v>
      </c>
      <c r="G13" s="139"/>
      <c r="H13" s="152" t="s">
        <v>128</v>
      </c>
      <c r="I13" s="152"/>
      <c r="J13" s="152"/>
    </row>
    <row r="14" spans="1:10" ht="20.25" customHeight="1">
      <c r="A14" s="6"/>
      <c r="B14" s="23"/>
      <c r="C14" s="23"/>
      <c r="D14" s="23"/>
      <c r="E14" s="23"/>
      <c r="F14" s="151" t="s">
        <v>67</v>
      </c>
      <c r="G14" s="151"/>
      <c r="H14" s="151" t="s">
        <v>68</v>
      </c>
      <c r="I14" s="151"/>
      <c r="J14" s="151"/>
    </row>
    <row r="15" spans="1:9" ht="20.25">
      <c r="A15" s="38"/>
      <c r="B15" s="6"/>
      <c r="C15" s="6"/>
      <c r="D15" s="6"/>
      <c r="E15" s="6"/>
      <c r="I15" s="5"/>
    </row>
    <row r="16" spans="1:10" ht="59.25" customHeight="1">
      <c r="A16" s="157" t="s">
        <v>125</v>
      </c>
      <c r="B16" s="157"/>
      <c r="C16" s="157"/>
      <c r="D16" s="157"/>
      <c r="E16" s="157"/>
      <c r="F16" s="139" t="s">
        <v>69</v>
      </c>
      <c r="G16" s="139"/>
      <c r="H16" s="152" t="s">
        <v>126</v>
      </c>
      <c r="I16" s="152"/>
      <c r="J16" s="152"/>
    </row>
    <row r="17" spans="2:10" ht="15.75" customHeight="1">
      <c r="B17" s="7"/>
      <c r="C17" s="7"/>
      <c r="D17" s="7"/>
      <c r="E17" s="7"/>
      <c r="F17" s="151" t="s">
        <v>67</v>
      </c>
      <c r="G17" s="151"/>
      <c r="H17" s="151" t="s">
        <v>68</v>
      </c>
      <c r="I17" s="151"/>
      <c r="J17" s="151"/>
    </row>
    <row r="18" spans="13:14" ht="15.75">
      <c r="M18" s="9"/>
      <c r="N18" s="9"/>
    </row>
    <row r="19" ht="15.75">
      <c r="C19" s="39" t="s">
        <v>70</v>
      </c>
    </row>
  </sheetData>
  <sheetProtection/>
  <mergeCells count="12">
    <mergeCell ref="K1:P1"/>
    <mergeCell ref="A13:E13"/>
    <mergeCell ref="F13:G13"/>
    <mergeCell ref="H13:J13"/>
    <mergeCell ref="F14:G14"/>
    <mergeCell ref="H14:J14"/>
    <mergeCell ref="A16:E16"/>
    <mergeCell ref="A6:P6"/>
    <mergeCell ref="F16:G16"/>
    <mergeCell ref="H16:J16"/>
    <mergeCell ref="F17:G17"/>
    <mergeCell ref="H17:J17"/>
  </mergeCells>
  <printOptions horizontalCentered="1"/>
  <pageMargins left="0.1968503937007874" right="0.1968503937007874" top="0.7874015748031497" bottom="0.1968503937007874" header="0.15748031496062992" footer="0.1968503937007874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zoomScale="75" zoomScaleNormal="75" zoomScaleSheetLayoutView="75" zoomScalePageLayoutView="0" workbookViewId="0" topLeftCell="A1">
      <selection activeCell="A2" sqref="A2:IV2"/>
    </sheetView>
  </sheetViews>
  <sheetFormatPr defaultColWidth="9.00390625" defaultRowHeight="12.75"/>
  <cols>
    <col min="1" max="1" width="7.00390625" style="3" customWidth="1"/>
    <col min="2" max="2" width="16.125" style="3" customWidth="1"/>
    <col min="3" max="3" width="10.00390625" style="3" customWidth="1"/>
    <col min="4" max="4" width="15.00390625" style="3" customWidth="1"/>
    <col min="5" max="5" width="14.75390625" style="3" customWidth="1"/>
    <col min="6" max="6" width="9.375" style="3" customWidth="1"/>
    <col min="7" max="7" width="18.00390625" style="3" bestFit="1" customWidth="1"/>
    <col min="8" max="8" width="15.00390625" style="3" customWidth="1"/>
    <col min="9" max="9" width="20.875" style="3" customWidth="1"/>
    <col min="10" max="10" width="12.75390625" style="3" customWidth="1"/>
    <col min="11" max="11" width="10.875" style="3" customWidth="1"/>
    <col min="12" max="12" width="9.75390625" style="3" customWidth="1"/>
    <col min="13" max="13" width="12.125" style="3" customWidth="1"/>
    <col min="14" max="14" width="14.25390625" style="3" customWidth="1"/>
    <col min="15" max="15" width="12.375" style="3" customWidth="1"/>
    <col min="16" max="16" width="11.75390625" style="3" customWidth="1"/>
    <col min="17" max="17" width="13.875" style="3" customWidth="1"/>
    <col min="18" max="18" width="16.625" style="3" customWidth="1"/>
    <col min="19" max="19" width="12.375" style="3" customWidth="1"/>
    <col min="20" max="20" width="14.75390625" style="3" customWidth="1"/>
    <col min="21" max="21" width="17.25390625" style="3" customWidth="1"/>
    <col min="22" max="22" width="9.125" style="3" customWidth="1"/>
    <col min="23" max="23" width="13.25390625" style="3" bestFit="1" customWidth="1"/>
    <col min="24" max="24" width="14.375" style="3" bestFit="1" customWidth="1"/>
    <col min="25" max="25" width="24.25390625" style="3" bestFit="1" customWidth="1"/>
    <col min="26" max="26" width="13.25390625" style="3" bestFit="1" customWidth="1"/>
    <col min="27" max="27" width="14.375" style="3" bestFit="1" customWidth="1"/>
    <col min="28" max="28" width="23.625" style="3" customWidth="1"/>
    <col min="29" max="29" width="15.75390625" style="3" bestFit="1" customWidth="1"/>
    <col min="30" max="16384" width="9.125" style="3" customWidth="1"/>
  </cols>
  <sheetData>
    <row r="1" spans="15:21" ht="88.5" customHeight="1">
      <c r="O1" s="154" t="s">
        <v>96</v>
      </c>
      <c r="P1" s="154"/>
      <c r="Q1" s="154"/>
      <c r="R1" s="154"/>
      <c r="S1" s="154"/>
      <c r="T1" s="154"/>
      <c r="U1" s="154"/>
    </row>
    <row r="2" spans="1:23" ht="20.25">
      <c r="A2" s="6" t="s">
        <v>152</v>
      </c>
      <c r="O2" s="23"/>
      <c r="P2" s="22"/>
      <c r="Q2" s="22"/>
      <c r="R2" s="22"/>
      <c r="S2" s="22"/>
      <c r="T2" s="22"/>
      <c r="U2" s="22"/>
      <c r="V2" s="22"/>
      <c r="W2" s="22"/>
    </row>
    <row r="3" spans="1:21" ht="20.25">
      <c r="A3" s="6" t="s">
        <v>133</v>
      </c>
      <c r="O3" s="23"/>
      <c r="P3" s="22"/>
      <c r="Q3" s="22"/>
      <c r="R3" s="22"/>
      <c r="S3" s="22"/>
      <c r="T3" s="22"/>
      <c r="U3" s="22"/>
    </row>
    <row r="4" spans="1:21" ht="20.25">
      <c r="A4" s="6" t="s">
        <v>13</v>
      </c>
      <c r="O4" s="23"/>
      <c r="P4" s="22"/>
      <c r="Q4" s="22"/>
      <c r="R4" s="22"/>
      <c r="S4" s="22"/>
      <c r="T4" s="22"/>
      <c r="U4" s="22"/>
    </row>
    <row r="6" spans="1:21" ht="39" customHeight="1">
      <c r="A6" s="159" t="s">
        <v>134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</row>
    <row r="7" spans="1:17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1" ht="147" customHeight="1">
      <c r="A8" s="24" t="s">
        <v>5</v>
      </c>
      <c r="B8" s="24" t="s">
        <v>41</v>
      </c>
      <c r="C8" s="24" t="s">
        <v>42</v>
      </c>
      <c r="D8" s="24" t="s">
        <v>43</v>
      </c>
      <c r="E8" s="24" t="s">
        <v>44</v>
      </c>
      <c r="F8" s="24" t="s">
        <v>45</v>
      </c>
      <c r="G8" s="25" t="s">
        <v>97</v>
      </c>
      <c r="H8" s="24" t="s">
        <v>46</v>
      </c>
      <c r="I8" s="24" t="s">
        <v>47</v>
      </c>
      <c r="J8" s="24" t="s">
        <v>48</v>
      </c>
      <c r="K8" s="24" t="s">
        <v>49</v>
      </c>
      <c r="L8" s="24" t="s">
        <v>50</v>
      </c>
      <c r="M8" s="24" t="s">
        <v>51</v>
      </c>
      <c r="N8" s="24" t="s">
        <v>52</v>
      </c>
      <c r="O8" s="25" t="s">
        <v>53</v>
      </c>
      <c r="P8" s="25" t="s">
        <v>54</v>
      </c>
      <c r="Q8" s="25" t="s">
        <v>55</v>
      </c>
      <c r="R8" s="25" t="s">
        <v>56</v>
      </c>
      <c r="S8" s="25" t="s">
        <v>57</v>
      </c>
      <c r="T8" s="25" t="s">
        <v>58</v>
      </c>
      <c r="U8" s="25" t="s">
        <v>59</v>
      </c>
    </row>
    <row r="9" spans="1:21" s="11" customFormat="1" ht="15.7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40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2">
        <v>17</v>
      </c>
      <c r="R9" s="32">
        <v>18</v>
      </c>
      <c r="S9" s="32">
        <v>19</v>
      </c>
      <c r="T9" s="32">
        <v>20</v>
      </c>
      <c r="U9" s="32">
        <v>21</v>
      </c>
    </row>
    <row r="10" spans="1:21" s="11" customFormat="1" ht="15.75">
      <c r="A10" s="32"/>
      <c r="B10" s="32"/>
      <c r="C10" s="32"/>
      <c r="D10" s="32"/>
      <c r="E10" s="32"/>
      <c r="F10" s="32"/>
      <c r="G10" s="36"/>
      <c r="H10" s="32"/>
      <c r="I10" s="32"/>
      <c r="J10" s="32"/>
      <c r="K10" s="32"/>
      <c r="L10" s="32"/>
      <c r="M10" s="32"/>
      <c r="N10" s="32"/>
      <c r="O10" s="36"/>
      <c r="P10" s="36"/>
      <c r="Q10" s="36"/>
      <c r="R10" s="37"/>
      <c r="S10" s="37"/>
      <c r="T10" s="37"/>
      <c r="U10" s="37"/>
    </row>
    <row r="11" spans="1:21" s="11" customFormat="1" ht="15.75">
      <c r="A11" s="36" t="s">
        <v>0</v>
      </c>
      <c r="B11" s="36"/>
      <c r="C11" s="36"/>
      <c r="D11" s="36"/>
      <c r="E11" s="36"/>
      <c r="F11" s="36"/>
      <c r="G11" s="36"/>
      <c r="H11" s="36"/>
      <c r="I11" s="36"/>
      <c r="J11" s="32"/>
      <c r="K11" s="36"/>
      <c r="L11" s="36"/>
      <c r="M11" s="32"/>
      <c r="N11" s="32"/>
      <c r="O11" s="36"/>
      <c r="P11" s="36"/>
      <c r="Q11" s="36"/>
      <c r="R11" s="37"/>
      <c r="S11" s="37"/>
      <c r="T11" s="37"/>
      <c r="U11" s="37"/>
    </row>
    <row r="12" ht="33.75" customHeight="1">
      <c r="L12" s="5"/>
    </row>
    <row r="13" spans="1:10" ht="57" customHeight="1">
      <c r="A13" s="157" t="s">
        <v>99</v>
      </c>
      <c r="B13" s="157"/>
      <c r="C13" s="157"/>
      <c r="D13" s="157"/>
      <c r="E13" s="157"/>
      <c r="F13" s="139" t="s">
        <v>69</v>
      </c>
      <c r="G13" s="139"/>
      <c r="H13" s="152" t="s">
        <v>128</v>
      </c>
      <c r="I13" s="152"/>
      <c r="J13" s="152"/>
    </row>
    <row r="14" spans="1:10" ht="20.25" customHeight="1">
      <c r="A14" s="6"/>
      <c r="B14" s="23"/>
      <c r="C14" s="23"/>
      <c r="D14" s="23"/>
      <c r="E14" s="23"/>
      <c r="F14" s="151" t="s">
        <v>67</v>
      </c>
      <c r="G14" s="151"/>
      <c r="H14" s="151" t="s">
        <v>68</v>
      </c>
      <c r="I14" s="151"/>
      <c r="J14" s="151"/>
    </row>
    <row r="15" spans="1:9" ht="20.25">
      <c r="A15" s="38"/>
      <c r="B15" s="6"/>
      <c r="C15" s="6"/>
      <c r="D15" s="6"/>
      <c r="E15" s="6"/>
      <c r="I15" s="5"/>
    </row>
    <row r="16" spans="1:10" ht="59.25" customHeight="1">
      <c r="A16" s="157" t="s">
        <v>125</v>
      </c>
      <c r="B16" s="157"/>
      <c r="C16" s="157"/>
      <c r="D16" s="157"/>
      <c r="E16" s="157"/>
      <c r="F16" s="139" t="s">
        <v>69</v>
      </c>
      <c r="G16" s="139"/>
      <c r="H16" s="152" t="s">
        <v>126</v>
      </c>
      <c r="I16" s="152"/>
      <c r="J16" s="152"/>
    </row>
    <row r="17" spans="2:10" ht="15.75" customHeight="1">
      <c r="B17" s="7"/>
      <c r="C17" s="7"/>
      <c r="D17" s="7"/>
      <c r="E17" s="7"/>
      <c r="F17" s="151" t="s">
        <v>67</v>
      </c>
      <c r="G17" s="151"/>
      <c r="H17" s="151" t="s">
        <v>68</v>
      </c>
      <c r="I17" s="151"/>
      <c r="J17" s="151"/>
    </row>
    <row r="18" spans="13:14" ht="15.75">
      <c r="M18" s="9"/>
      <c r="N18" s="9"/>
    </row>
    <row r="19" spans="4:29" ht="15.75">
      <c r="D19" s="39" t="s">
        <v>70</v>
      </c>
      <c r="O19" s="7"/>
      <c r="R19" s="5"/>
      <c r="S19" s="5"/>
      <c r="T19" s="5"/>
      <c r="U19" s="5"/>
      <c r="X19" s="5"/>
      <c r="Y19" s="5"/>
      <c r="Z19" s="5"/>
      <c r="AA19" s="5"/>
      <c r="AB19" s="5"/>
      <c r="AC19" s="5"/>
    </row>
    <row r="20" spans="15:29" ht="15.75">
      <c r="O20" s="7"/>
      <c r="R20" s="5"/>
      <c r="S20" s="5"/>
      <c r="T20" s="5"/>
      <c r="U20" s="5"/>
      <c r="X20" s="5"/>
      <c r="Y20" s="5"/>
      <c r="Z20" s="5"/>
      <c r="AA20" s="5"/>
      <c r="AB20" s="5"/>
      <c r="AC20" s="5"/>
    </row>
    <row r="21" spans="15:29" ht="15.75">
      <c r="O21" s="7"/>
      <c r="R21" s="8"/>
      <c r="S21" s="8"/>
      <c r="T21" s="8"/>
      <c r="U21" s="8"/>
      <c r="W21" s="11"/>
      <c r="X21" s="8"/>
      <c r="Y21" s="8"/>
      <c r="Z21" s="8"/>
      <c r="AA21" s="8"/>
      <c r="AB21" s="8"/>
      <c r="AC21" s="12"/>
    </row>
    <row r="22" spans="15:17" ht="15.75">
      <c r="O22" s="7"/>
      <c r="P22" s="8"/>
      <c r="Q22" s="8"/>
    </row>
    <row r="23" spans="23:29" ht="15.75">
      <c r="W23" s="5"/>
      <c r="AB23" s="13"/>
      <c r="AC23" s="14"/>
    </row>
    <row r="24" spans="18:29" ht="15.75">
      <c r="R24" s="20"/>
      <c r="S24" s="20"/>
      <c r="T24" s="20"/>
      <c r="U24" s="20"/>
      <c r="W24" s="5"/>
      <c r="AB24" s="13"/>
      <c r="AC24" s="14"/>
    </row>
    <row r="25" spans="18:30" ht="15.75">
      <c r="R25" s="5"/>
      <c r="S25" s="19"/>
      <c r="T25" s="5"/>
      <c r="U25" s="5"/>
      <c r="W25" s="5"/>
      <c r="AB25" s="15"/>
      <c r="AC25" s="10"/>
      <c r="AD25" s="16"/>
    </row>
    <row r="26" spans="18:30" ht="15.75">
      <c r="R26" s="18"/>
      <c r="S26" s="5"/>
      <c r="T26" s="5"/>
      <c r="U26" s="5"/>
      <c r="W26" s="8"/>
      <c r="X26" s="11"/>
      <c r="Y26" s="11"/>
      <c r="AB26" s="16"/>
      <c r="AC26" s="10"/>
      <c r="AD26" s="16"/>
    </row>
    <row r="27" spans="18:23" ht="15.75">
      <c r="R27" s="19"/>
      <c r="S27" s="19"/>
      <c r="T27" s="5"/>
      <c r="U27" s="5"/>
      <c r="W27" s="10"/>
    </row>
    <row r="28" spans="18:21" ht="15.75">
      <c r="R28" s="5"/>
      <c r="S28" s="5"/>
      <c r="T28" s="5"/>
      <c r="U28" s="5"/>
    </row>
    <row r="29" spans="18:21" ht="15.75">
      <c r="R29" s="5"/>
      <c r="S29" s="5"/>
      <c r="T29" s="5"/>
      <c r="U29" s="5"/>
    </row>
    <row r="30" spans="18:21" ht="15.75">
      <c r="R30" s="8"/>
      <c r="S30" s="8"/>
      <c r="T30" s="8"/>
      <c r="U30" s="8"/>
    </row>
    <row r="33" spans="18:21" ht="15.75">
      <c r="R33" s="18"/>
      <c r="S33" s="18"/>
      <c r="T33" s="18"/>
      <c r="U33" s="5"/>
    </row>
    <row r="34" spans="18:21" ht="15.75">
      <c r="R34" s="18"/>
      <c r="S34" s="18"/>
      <c r="T34" s="18"/>
      <c r="U34" s="5"/>
    </row>
    <row r="35" spans="18:21" ht="15.75">
      <c r="R35" s="18"/>
      <c r="S35" s="18"/>
      <c r="T35" s="18"/>
      <c r="U35" s="5"/>
    </row>
    <row r="36" spans="18:21" ht="15.75">
      <c r="R36" s="18"/>
      <c r="S36" s="18"/>
      <c r="T36" s="18"/>
      <c r="U36" s="5"/>
    </row>
    <row r="37" spans="18:21" ht="15.75">
      <c r="R37" s="18"/>
      <c r="S37" s="18"/>
      <c r="T37" s="18"/>
      <c r="U37" s="5"/>
    </row>
    <row r="38" spans="18:21" ht="15.75">
      <c r="R38" s="8"/>
      <c r="S38" s="8"/>
      <c r="T38" s="8"/>
      <c r="U38" s="8"/>
    </row>
    <row r="40" ht="15.75">
      <c r="U40" s="5"/>
    </row>
  </sheetData>
  <sheetProtection/>
  <mergeCells count="12">
    <mergeCell ref="O1:U1"/>
    <mergeCell ref="F14:G14"/>
    <mergeCell ref="H14:J14"/>
    <mergeCell ref="A6:U6"/>
    <mergeCell ref="A13:E13"/>
    <mergeCell ref="F13:G13"/>
    <mergeCell ref="H13:J13"/>
    <mergeCell ref="A16:E16"/>
    <mergeCell ref="F16:G16"/>
    <mergeCell ref="H16:J16"/>
    <mergeCell ref="F17:G17"/>
    <mergeCell ref="H17:J17"/>
  </mergeCells>
  <printOptions horizontalCentered="1"/>
  <pageMargins left="0.1968503937007874" right="0.1968503937007874" top="0.5905511811023623" bottom="0.984251968503937" header="0.5118110236220472" footer="0.5118110236220472"/>
  <pageSetup fitToHeight="1" fitToWidth="1" horizontalDpi="600" verticalDpi="600" orientation="landscape" paperSize="9" scale="51" r:id="rId2"/>
  <rowBreaks count="1" manualBreakCount="1">
    <brk id="1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zoomScale="75" zoomScaleNormal="75" zoomScaleSheetLayoutView="75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customWidth="1"/>
    <col min="2" max="2" width="13.625" style="3" customWidth="1"/>
    <col min="3" max="3" width="15.375" style="3" customWidth="1"/>
    <col min="4" max="4" width="21.125" style="3" customWidth="1"/>
    <col min="5" max="6" width="15.00390625" style="3" customWidth="1"/>
    <col min="7" max="7" width="16.25390625" style="3" customWidth="1"/>
    <col min="8" max="8" width="15.25390625" style="3" customWidth="1"/>
    <col min="9" max="9" width="16.25390625" style="3" customWidth="1"/>
    <col min="10" max="10" width="17.00390625" style="3" customWidth="1"/>
    <col min="11" max="11" width="18.00390625" style="3" customWidth="1"/>
    <col min="12" max="12" width="19.75390625" style="3" customWidth="1"/>
    <col min="13" max="16384" width="9.125" style="3" customWidth="1"/>
  </cols>
  <sheetData>
    <row r="1" spans="7:12" ht="99" customHeight="1">
      <c r="G1" s="154" t="s">
        <v>123</v>
      </c>
      <c r="H1" s="154"/>
      <c r="I1" s="154"/>
      <c r="J1" s="154"/>
      <c r="K1" s="154"/>
      <c r="L1" s="154"/>
    </row>
    <row r="2" spans="1:23" ht="20.25">
      <c r="A2" s="6" t="s">
        <v>152</v>
      </c>
      <c r="O2" s="23"/>
      <c r="P2" s="22"/>
      <c r="Q2" s="22"/>
      <c r="R2" s="22"/>
      <c r="S2" s="22"/>
      <c r="T2" s="22"/>
      <c r="U2" s="22"/>
      <c r="V2" s="22"/>
      <c r="W2" s="22"/>
    </row>
    <row r="3" spans="1:19" ht="20.25">
      <c r="A3" s="6" t="s">
        <v>133</v>
      </c>
      <c r="M3" s="22"/>
      <c r="N3" s="22"/>
      <c r="O3" s="22"/>
      <c r="P3" s="22"/>
      <c r="Q3" s="22"/>
      <c r="R3" s="22"/>
      <c r="S3" s="22"/>
    </row>
    <row r="4" spans="1:19" ht="20.25">
      <c r="A4" s="6" t="s">
        <v>13</v>
      </c>
      <c r="M4" s="22"/>
      <c r="N4" s="22"/>
      <c r="O4" s="22"/>
      <c r="P4" s="22"/>
      <c r="Q4" s="22"/>
      <c r="R4" s="22"/>
      <c r="S4" s="22"/>
    </row>
    <row r="6" spans="1:12" ht="141" customHeight="1">
      <c r="A6" s="156" t="s">
        <v>101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1: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94.5">
      <c r="A8" s="32" t="s">
        <v>5</v>
      </c>
      <c r="B8" s="32" t="s">
        <v>60</v>
      </c>
      <c r="C8" s="32" t="s">
        <v>1</v>
      </c>
      <c r="D8" s="32" t="s">
        <v>61</v>
      </c>
      <c r="E8" s="32" t="s">
        <v>7</v>
      </c>
      <c r="F8" s="32" t="s">
        <v>2</v>
      </c>
      <c r="G8" s="32" t="s">
        <v>62</v>
      </c>
      <c r="H8" s="32" t="s">
        <v>3</v>
      </c>
      <c r="I8" s="32" t="s">
        <v>63</v>
      </c>
      <c r="J8" s="32" t="s">
        <v>64</v>
      </c>
      <c r="K8" s="32" t="s">
        <v>65</v>
      </c>
      <c r="L8" s="32" t="s">
        <v>66</v>
      </c>
    </row>
    <row r="9" spans="1:12" s="50" customFormat="1" ht="15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83">
        <v>8</v>
      </c>
      <c r="I9" s="49">
        <v>9</v>
      </c>
      <c r="J9" s="49">
        <v>10</v>
      </c>
      <c r="K9" s="49">
        <v>11</v>
      </c>
      <c r="L9" s="49">
        <v>12</v>
      </c>
    </row>
    <row r="10" spans="1:12" s="50" customFormat="1" ht="15" customHeight="1">
      <c r="A10" s="192"/>
      <c r="B10" s="195"/>
      <c r="C10" s="189"/>
      <c r="D10" s="195"/>
      <c r="E10" s="189"/>
      <c r="F10" s="186"/>
      <c r="G10" s="183"/>
      <c r="H10" s="83"/>
      <c r="I10" s="200"/>
      <c r="J10" s="83"/>
      <c r="K10" s="176"/>
      <c r="L10" s="176"/>
    </row>
    <row r="11" spans="1:12" ht="15.75">
      <c r="A11" s="193"/>
      <c r="B11" s="196"/>
      <c r="C11" s="190"/>
      <c r="D11" s="196"/>
      <c r="E11" s="190"/>
      <c r="F11" s="187"/>
      <c r="G11" s="184"/>
      <c r="H11" s="86"/>
      <c r="I11" s="179"/>
      <c r="J11" s="81"/>
      <c r="K11" s="179"/>
      <c r="L11" s="181"/>
    </row>
    <row r="12" spans="1:12" ht="15.75">
      <c r="A12" s="193"/>
      <c r="B12" s="196"/>
      <c r="C12" s="190"/>
      <c r="D12" s="196"/>
      <c r="E12" s="190"/>
      <c r="F12" s="187"/>
      <c r="G12" s="184"/>
      <c r="H12" s="86"/>
      <c r="I12" s="179"/>
      <c r="J12" s="84"/>
      <c r="K12" s="179"/>
      <c r="L12" s="181"/>
    </row>
    <row r="13" spans="1:12" ht="15.75">
      <c r="A13" s="194"/>
      <c r="B13" s="199"/>
      <c r="C13" s="191"/>
      <c r="D13" s="199"/>
      <c r="E13" s="191"/>
      <c r="F13" s="188"/>
      <c r="G13" s="185"/>
      <c r="H13" s="85"/>
      <c r="I13" s="180"/>
      <c r="J13" s="82"/>
      <c r="K13" s="180"/>
      <c r="L13" s="182"/>
    </row>
    <row r="14" spans="1:12" ht="15.75">
      <c r="A14" s="186"/>
      <c r="B14" s="195"/>
      <c r="C14" s="189"/>
      <c r="D14" s="197"/>
      <c r="E14" s="189"/>
      <c r="F14" s="186"/>
      <c r="G14" s="183"/>
      <c r="H14" s="87"/>
      <c r="I14" s="200"/>
      <c r="J14" s="84"/>
      <c r="K14" s="176"/>
      <c r="L14" s="176"/>
    </row>
    <row r="15" spans="1:12" ht="15.75" customHeight="1">
      <c r="A15" s="187"/>
      <c r="B15" s="196"/>
      <c r="C15" s="190"/>
      <c r="D15" s="198"/>
      <c r="E15" s="190"/>
      <c r="F15" s="187"/>
      <c r="G15" s="184"/>
      <c r="H15" s="86"/>
      <c r="I15" s="179"/>
      <c r="J15" s="81"/>
      <c r="K15" s="177"/>
      <c r="L15" s="178"/>
    </row>
    <row r="16" spans="1:12" ht="15.75" customHeight="1">
      <c r="A16" s="187"/>
      <c r="B16" s="196"/>
      <c r="C16" s="190"/>
      <c r="D16" s="198"/>
      <c r="E16" s="190"/>
      <c r="F16" s="187"/>
      <c r="G16" s="184"/>
      <c r="H16" s="86"/>
      <c r="I16" s="179"/>
      <c r="J16" s="84"/>
      <c r="K16" s="177"/>
      <c r="L16" s="178"/>
    </row>
    <row r="17" spans="1:12" ht="15.75" customHeight="1">
      <c r="A17" s="187"/>
      <c r="B17" s="196"/>
      <c r="C17" s="190"/>
      <c r="D17" s="198"/>
      <c r="E17" s="190"/>
      <c r="F17" s="187"/>
      <c r="G17" s="184"/>
      <c r="H17" s="86"/>
      <c r="I17" s="179"/>
      <c r="J17" s="84"/>
      <c r="K17" s="177"/>
      <c r="L17" s="178"/>
    </row>
    <row r="18" spans="1:12" ht="15.75">
      <c r="A18" s="32"/>
      <c r="B18" s="51"/>
      <c r="C18" s="24"/>
      <c r="D18" s="52"/>
      <c r="E18" s="24"/>
      <c r="F18" s="32"/>
      <c r="G18" s="32"/>
      <c r="H18" s="85"/>
      <c r="I18" s="30"/>
      <c r="J18" s="82"/>
      <c r="K18" s="30"/>
      <c r="L18" s="30"/>
    </row>
    <row r="19" spans="1:16" s="48" customFormat="1" ht="15.75">
      <c r="A19" s="44" t="s">
        <v>0</v>
      </c>
      <c r="B19" s="45" t="s">
        <v>102</v>
      </c>
      <c r="C19" s="45" t="s">
        <v>102</v>
      </c>
      <c r="D19" s="45" t="s">
        <v>102</v>
      </c>
      <c r="E19" s="45" t="s">
        <v>102</v>
      </c>
      <c r="F19" s="45" t="s">
        <v>102</v>
      </c>
      <c r="G19" s="45" t="s">
        <v>102</v>
      </c>
      <c r="H19" s="45" t="s">
        <v>102</v>
      </c>
      <c r="I19" s="53">
        <f>SUM(I10:I17)</f>
        <v>0</v>
      </c>
      <c r="J19" s="53">
        <f>J14+J10</f>
        <v>0</v>
      </c>
      <c r="K19" s="53">
        <f>SUM(K10:K17)</f>
        <v>0</v>
      </c>
      <c r="L19" s="53">
        <f>SUM(L10:L17)</f>
        <v>0</v>
      </c>
      <c r="M19" s="55"/>
      <c r="N19" s="54"/>
      <c r="O19" s="54"/>
      <c r="P19" s="47"/>
    </row>
    <row r="20" ht="36" customHeight="1">
      <c r="L20" s="5"/>
    </row>
    <row r="21" spans="1:10" ht="42" customHeight="1">
      <c r="A21" s="157" t="s">
        <v>99</v>
      </c>
      <c r="B21" s="157"/>
      <c r="C21" s="157"/>
      <c r="D21" s="157"/>
      <c r="E21" s="157"/>
      <c r="F21" s="139" t="s">
        <v>69</v>
      </c>
      <c r="G21" s="139"/>
      <c r="H21" s="152" t="s">
        <v>128</v>
      </c>
      <c r="I21" s="152"/>
      <c r="J21" s="152"/>
    </row>
    <row r="22" spans="1:10" ht="20.25" customHeight="1">
      <c r="A22" s="6"/>
      <c r="B22" s="23"/>
      <c r="C22" s="23"/>
      <c r="D22" s="23"/>
      <c r="E22" s="23"/>
      <c r="F22" s="151" t="s">
        <v>67</v>
      </c>
      <c r="G22" s="151"/>
      <c r="H22" s="151" t="s">
        <v>68</v>
      </c>
      <c r="I22" s="151"/>
      <c r="J22" s="151"/>
    </row>
    <row r="23" spans="1:9" ht="20.25">
      <c r="A23" s="38"/>
      <c r="B23" s="6"/>
      <c r="C23" s="6"/>
      <c r="D23" s="6"/>
      <c r="E23" s="6"/>
      <c r="I23" s="5"/>
    </row>
    <row r="24" spans="1:10" ht="59.25" customHeight="1">
      <c r="A24" s="157" t="s">
        <v>125</v>
      </c>
      <c r="B24" s="157"/>
      <c r="C24" s="157"/>
      <c r="D24" s="157"/>
      <c r="E24" s="157"/>
      <c r="F24" s="139" t="s">
        <v>69</v>
      </c>
      <c r="G24" s="139"/>
      <c r="H24" s="152" t="s">
        <v>126</v>
      </c>
      <c r="I24" s="152"/>
      <c r="J24" s="152"/>
    </row>
    <row r="25" spans="2:10" ht="15.75" customHeight="1">
      <c r="B25" s="7"/>
      <c r="C25" s="7"/>
      <c r="D25" s="7"/>
      <c r="E25" s="7"/>
      <c r="F25" s="151" t="s">
        <v>67</v>
      </c>
      <c r="G25" s="151"/>
      <c r="H25" s="151" t="s">
        <v>68</v>
      </c>
      <c r="I25" s="151"/>
      <c r="J25" s="151"/>
    </row>
    <row r="26" spans="13:14" ht="15.75">
      <c r="M26" s="9"/>
      <c r="N26" s="9"/>
    </row>
    <row r="27" spans="3:14" ht="15.75">
      <c r="C27" s="39" t="s">
        <v>70</v>
      </c>
      <c r="M27" s="9"/>
      <c r="N27" s="9"/>
    </row>
    <row r="28" spans="13:14" ht="15.75">
      <c r="M28" s="9"/>
      <c r="N28" s="9"/>
    </row>
    <row r="29" spans="13:14" ht="15.75">
      <c r="M29" s="9"/>
      <c r="N29" s="9"/>
    </row>
    <row r="30" spans="13:14" ht="15.75">
      <c r="M30" s="9"/>
      <c r="N30" s="9"/>
    </row>
  </sheetData>
  <sheetProtection/>
  <mergeCells count="32">
    <mergeCell ref="F25:G25"/>
    <mergeCell ref="H25:J25"/>
    <mergeCell ref="A21:E21"/>
    <mergeCell ref="A24:E24"/>
    <mergeCell ref="F22:G22"/>
    <mergeCell ref="H22:J22"/>
    <mergeCell ref="F24:G24"/>
    <mergeCell ref="H24:J24"/>
    <mergeCell ref="F21:G21"/>
    <mergeCell ref="H21:J21"/>
    <mergeCell ref="D10:D13"/>
    <mergeCell ref="I10:I13"/>
    <mergeCell ref="C10:C13"/>
    <mergeCell ref="B10:B13"/>
    <mergeCell ref="G14:G17"/>
    <mergeCell ref="I14:I17"/>
    <mergeCell ref="A14:A17"/>
    <mergeCell ref="B14:B17"/>
    <mergeCell ref="D14:D17"/>
    <mergeCell ref="E14:E17"/>
    <mergeCell ref="F14:F17"/>
    <mergeCell ref="C14:C17"/>
    <mergeCell ref="K14:K17"/>
    <mergeCell ref="L14:L17"/>
    <mergeCell ref="A6:L6"/>
    <mergeCell ref="G1:L1"/>
    <mergeCell ref="K10:K13"/>
    <mergeCell ref="L10:L13"/>
    <mergeCell ref="G10:G13"/>
    <mergeCell ref="F10:F13"/>
    <mergeCell ref="E10:E13"/>
    <mergeCell ref="A10:A13"/>
  </mergeCells>
  <printOptions horizontalCentered="1"/>
  <pageMargins left="0.1968503937007874" right="0.1968503937007874" top="0.7874015748031497" bottom="0.1968503937007874" header="0.15748031496062992" footer="0.1968503937007874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="93" zoomScaleNormal="93" zoomScalePageLayoutView="0" workbookViewId="0" topLeftCell="A1">
      <selection activeCell="D15" sqref="D15"/>
    </sheetView>
  </sheetViews>
  <sheetFormatPr defaultColWidth="9.00390625" defaultRowHeight="12.75"/>
  <cols>
    <col min="1" max="1" width="8.375" style="104" customWidth="1"/>
    <col min="2" max="2" width="24.75390625" style="104" customWidth="1"/>
    <col min="3" max="3" width="16.875" style="104" customWidth="1"/>
    <col min="4" max="4" width="16.75390625" style="104" customWidth="1"/>
    <col min="5" max="5" width="15.375" style="104" customWidth="1"/>
    <col min="6" max="6" width="16.625" style="104" customWidth="1"/>
    <col min="7" max="8" width="15.00390625" style="104" customWidth="1"/>
    <col min="9" max="16384" width="9.125" style="104" customWidth="1"/>
  </cols>
  <sheetData>
    <row r="1" spans="1:8" ht="15.75">
      <c r="A1" s="201" t="s">
        <v>139</v>
      </c>
      <c r="B1" s="202"/>
      <c r="C1" s="202"/>
      <c r="D1" s="202"/>
      <c r="E1" s="202"/>
      <c r="F1" s="202"/>
      <c r="G1" s="202"/>
      <c r="H1" s="202"/>
    </row>
    <row r="2" spans="1:8" ht="34.5" customHeight="1">
      <c r="A2" s="58"/>
      <c r="B2" s="103"/>
      <c r="C2" s="103"/>
      <c r="D2" s="103" t="s">
        <v>130</v>
      </c>
      <c r="E2" s="103"/>
      <c r="F2" s="103"/>
      <c r="G2" s="103"/>
      <c r="H2" s="105" t="s">
        <v>140</v>
      </c>
    </row>
    <row r="3" spans="1:8" ht="58.5" customHeight="1">
      <c r="A3" s="203" t="s">
        <v>141</v>
      </c>
      <c r="B3" s="203" t="s">
        <v>142</v>
      </c>
      <c r="C3" s="203" t="s">
        <v>143</v>
      </c>
      <c r="D3" s="203" t="s">
        <v>144</v>
      </c>
      <c r="E3" s="205" t="s">
        <v>145</v>
      </c>
      <c r="F3" s="206"/>
      <c r="G3" s="207" t="s">
        <v>149</v>
      </c>
      <c r="H3" s="208"/>
    </row>
    <row r="4" spans="1:8" ht="15.75">
      <c r="A4" s="204"/>
      <c r="B4" s="204"/>
      <c r="C4" s="204"/>
      <c r="D4" s="204"/>
      <c r="E4" s="106" t="s">
        <v>146</v>
      </c>
      <c r="F4" s="107" t="s">
        <v>147</v>
      </c>
      <c r="G4" s="107" t="s">
        <v>146</v>
      </c>
      <c r="H4" s="107" t="s">
        <v>147</v>
      </c>
    </row>
    <row r="5" spans="1:8" ht="12" customHeight="1">
      <c r="A5" s="108">
        <v>1</v>
      </c>
      <c r="B5" s="108">
        <v>2</v>
      </c>
      <c r="C5" s="108">
        <v>3</v>
      </c>
      <c r="D5" s="108">
        <v>4</v>
      </c>
      <c r="E5" s="109">
        <v>5</v>
      </c>
      <c r="F5" s="110">
        <v>6</v>
      </c>
      <c r="G5" s="110">
        <v>7</v>
      </c>
      <c r="H5" s="110">
        <v>8</v>
      </c>
    </row>
    <row r="6" spans="1:8" ht="15.75">
      <c r="A6" s="111"/>
      <c r="B6" s="112"/>
      <c r="C6" s="113"/>
      <c r="D6" s="114"/>
      <c r="E6" s="115"/>
      <c r="F6" s="116"/>
      <c r="G6" s="115"/>
      <c r="H6" s="116"/>
    </row>
    <row r="7" spans="1:8" ht="15.75">
      <c r="A7" s="111"/>
      <c r="B7" s="112"/>
      <c r="C7" s="113"/>
      <c r="D7" s="114"/>
      <c r="E7" s="115"/>
      <c r="F7" s="116"/>
      <c r="G7" s="115"/>
      <c r="H7" s="116"/>
    </row>
    <row r="8" spans="1:8" ht="15.75">
      <c r="A8" s="117"/>
      <c r="B8" s="117" t="s">
        <v>148</v>
      </c>
      <c r="C8" s="46">
        <f>SUM(C6:C7)</f>
        <v>0</v>
      </c>
      <c r="D8" s="45" t="s">
        <v>102</v>
      </c>
      <c r="E8" s="118">
        <f>SUM(E6:E6)</f>
        <v>0</v>
      </c>
      <c r="F8" s="46">
        <f>SUM(F6:F7)</f>
        <v>0</v>
      </c>
      <c r="G8" s="115">
        <v>0</v>
      </c>
      <c r="H8" s="119">
        <f>SUM(H6:H7)</f>
        <v>0</v>
      </c>
    </row>
    <row r="9" ht="15.75">
      <c r="G9" s="120"/>
    </row>
    <row r="15" ht="15.75">
      <c r="B15" s="121"/>
    </row>
  </sheetData>
  <sheetProtection/>
  <mergeCells count="7">
    <mergeCell ref="A1:H1"/>
    <mergeCell ref="A3:A4"/>
    <mergeCell ref="B3:B4"/>
    <mergeCell ref="C3:C4"/>
    <mergeCell ref="D3:D4"/>
    <mergeCell ref="E3:F3"/>
    <mergeCell ref="G3:H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24"/>
  <sheetViews>
    <sheetView zoomScale="75" zoomScaleNormal="75" zoomScaleSheetLayoutView="75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customWidth="1"/>
    <col min="2" max="2" width="16.375" style="3" customWidth="1"/>
    <col min="3" max="3" width="18.75390625" style="3" customWidth="1"/>
    <col min="4" max="4" width="14.625" style="3" customWidth="1"/>
    <col min="5" max="5" width="16.25390625" style="3" customWidth="1"/>
    <col min="6" max="6" width="14.875" style="3" customWidth="1"/>
    <col min="7" max="7" width="15.00390625" style="3" customWidth="1"/>
    <col min="8" max="8" width="13.25390625" style="3" customWidth="1"/>
    <col min="9" max="9" width="18.25390625" style="3" customWidth="1"/>
    <col min="10" max="10" width="17.875" style="3" customWidth="1"/>
    <col min="11" max="11" width="18.00390625" style="3" customWidth="1"/>
    <col min="12" max="12" width="18.375" style="3" bestFit="1" customWidth="1"/>
    <col min="13" max="13" width="19.875" style="9" customWidth="1"/>
    <col min="14" max="14" width="16.25390625" style="9" customWidth="1"/>
    <col min="15" max="15" width="17.25390625" style="3" customWidth="1"/>
    <col min="16" max="16" width="15.25390625" style="3" customWidth="1"/>
    <col min="17" max="16384" width="9.125" style="3" customWidth="1"/>
  </cols>
  <sheetData>
    <row r="1" spans="11:15" ht="81.75" customHeight="1">
      <c r="K1" s="154" t="s">
        <v>124</v>
      </c>
      <c r="L1" s="154"/>
      <c r="M1" s="154"/>
      <c r="N1" s="154"/>
      <c r="O1" s="154"/>
    </row>
    <row r="2" spans="1:23" ht="20.25">
      <c r="A2" s="6" t="s">
        <v>152</v>
      </c>
      <c r="M2" s="3"/>
      <c r="N2" s="3"/>
      <c r="O2" s="23"/>
      <c r="P2" s="22"/>
      <c r="Q2" s="22"/>
      <c r="R2" s="22"/>
      <c r="S2" s="22"/>
      <c r="T2" s="22"/>
      <c r="U2" s="22"/>
      <c r="V2" s="22"/>
      <c r="W2" s="22"/>
    </row>
    <row r="3" spans="1:23" ht="20.25">
      <c r="A3" s="6" t="s">
        <v>133</v>
      </c>
      <c r="M3" s="3"/>
      <c r="N3" s="3"/>
      <c r="O3" s="23"/>
      <c r="P3" s="22"/>
      <c r="Q3" s="22"/>
      <c r="R3" s="22"/>
      <c r="S3" s="22"/>
      <c r="T3" s="22"/>
      <c r="U3" s="22"/>
      <c r="V3" s="22"/>
      <c r="W3" s="22"/>
    </row>
    <row r="4" spans="1:23" ht="20.25">
      <c r="A4" s="6" t="s">
        <v>13</v>
      </c>
      <c r="M4" s="3"/>
      <c r="N4" s="3"/>
      <c r="O4" s="23"/>
      <c r="P4" s="22"/>
      <c r="Q4" s="22"/>
      <c r="R4" s="22"/>
      <c r="S4" s="22"/>
      <c r="T4" s="22"/>
      <c r="U4" s="22"/>
      <c r="V4" s="22"/>
      <c r="W4" s="22"/>
    </row>
    <row r="6" spans="1:15" ht="48" customHeight="1">
      <c r="A6" s="159" t="s">
        <v>122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60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7"/>
      <c r="N7" s="17"/>
      <c r="O7" s="1"/>
    </row>
    <row r="8" spans="1:15" ht="117" customHeight="1">
      <c r="A8" s="24" t="s">
        <v>5</v>
      </c>
      <c r="B8" s="24" t="s">
        <v>15</v>
      </c>
      <c r="C8" s="24" t="s">
        <v>16</v>
      </c>
      <c r="D8" s="24" t="s">
        <v>7</v>
      </c>
      <c r="E8" s="24" t="s">
        <v>17</v>
      </c>
      <c r="F8" s="24" t="s">
        <v>18</v>
      </c>
      <c r="G8" s="24" t="s">
        <v>19</v>
      </c>
      <c r="H8" s="24" t="s">
        <v>20</v>
      </c>
      <c r="I8" s="24" t="s">
        <v>21</v>
      </c>
      <c r="J8" s="24" t="s">
        <v>22</v>
      </c>
      <c r="K8" s="24" t="s">
        <v>23</v>
      </c>
      <c r="L8" s="24" t="s">
        <v>24</v>
      </c>
      <c r="M8" s="25" t="s">
        <v>25</v>
      </c>
      <c r="N8" s="24" t="s">
        <v>26</v>
      </c>
      <c r="O8" s="24" t="s">
        <v>27</v>
      </c>
    </row>
    <row r="9" spans="1:15" s="42" customFormat="1" ht="15">
      <c r="A9" s="41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41">
        <v>11</v>
      </c>
      <c r="L9" s="41">
        <v>12</v>
      </c>
      <c r="M9" s="41">
        <v>13</v>
      </c>
      <c r="N9" s="41">
        <v>14</v>
      </c>
      <c r="O9" s="41">
        <v>15</v>
      </c>
    </row>
    <row r="10" spans="1:15" s="39" customFormat="1" ht="15.75">
      <c r="A10" s="24"/>
      <c r="B10" s="24"/>
      <c r="C10" s="24"/>
      <c r="D10" s="24"/>
      <c r="E10" s="30"/>
      <c r="F10" s="56"/>
      <c r="G10" s="79"/>
      <c r="H10" s="24"/>
      <c r="I10" s="24"/>
      <c r="J10" s="56"/>
      <c r="K10" s="30"/>
      <c r="L10" s="24"/>
      <c r="M10" s="96"/>
      <c r="N10" s="30"/>
      <c r="O10" s="30"/>
    </row>
    <row r="11" spans="1:15" s="39" customFormat="1" ht="30" customHeight="1">
      <c r="A11" s="189"/>
      <c r="B11" s="189"/>
      <c r="C11" s="189"/>
      <c r="D11" s="189"/>
      <c r="E11" s="176"/>
      <c r="F11" s="213"/>
      <c r="G11" s="210"/>
      <c r="H11" s="189"/>
      <c r="I11" s="189"/>
      <c r="J11" s="98"/>
      <c r="K11" s="176"/>
      <c r="L11" s="176"/>
      <c r="M11" s="96"/>
      <c r="N11" s="176"/>
      <c r="O11" s="176"/>
    </row>
    <row r="12" spans="1:15" s="39" customFormat="1" ht="15.75" hidden="1">
      <c r="A12" s="190"/>
      <c r="B12" s="190"/>
      <c r="C12" s="190"/>
      <c r="D12" s="190"/>
      <c r="E12" s="181"/>
      <c r="F12" s="214"/>
      <c r="G12" s="211"/>
      <c r="H12" s="190"/>
      <c r="I12" s="190"/>
      <c r="J12" s="99"/>
      <c r="K12" s="181"/>
      <c r="L12" s="181"/>
      <c r="M12" s="80"/>
      <c r="N12" s="181"/>
      <c r="O12" s="181"/>
    </row>
    <row r="13" spans="1:15" s="39" customFormat="1" ht="15.75" hidden="1">
      <c r="A13" s="190"/>
      <c r="B13" s="190"/>
      <c r="C13" s="190"/>
      <c r="D13" s="190"/>
      <c r="E13" s="181"/>
      <c r="F13" s="214"/>
      <c r="G13" s="211"/>
      <c r="H13" s="190"/>
      <c r="I13" s="190"/>
      <c r="J13" s="99"/>
      <c r="K13" s="181"/>
      <c r="L13" s="181"/>
      <c r="M13" s="80"/>
      <c r="N13" s="181"/>
      <c r="O13" s="181"/>
    </row>
    <row r="14" spans="1:15" s="39" customFormat="1" ht="15.75" hidden="1">
      <c r="A14" s="191"/>
      <c r="B14" s="191"/>
      <c r="C14" s="191"/>
      <c r="D14" s="191"/>
      <c r="E14" s="182"/>
      <c r="F14" s="215"/>
      <c r="G14" s="212"/>
      <c r="H14" s="191"/>
      <c r="I14" s="191"/>
      <c r="J14" s="100"/>
      <c r="K14" s="182"/>
      <c r="L14" s="182"/>
      <c r="M14" s="43"/>
      <c r="N14" s="182"/>
      <c r="O14" s="182"/>
    </row>
    <row r="15" spans="1:16" s="48" customFormat="1" ht="15.75">
      <c r="A15" s="44" t="s">
        <v>4</v>
      </c>
      <c r="B15" s="45" t="s">
        <v>102</v>
      </c>
      <c r="C15" s="45" t="s">
        <v>102</v>
      </c>
      <c r="D15" s="45" t="s">
        <v>102</v>
      </c>
      <c r="E15" s="46">
        <f>E10+E11</f>
        <v>0</v>
      </c>
      <c r="F15" s="45" t="s">
        <v>102</v>
      </c>
      <c r="G15" s="45" t="s">
        <v>102</v>
      </c>
      <c r="H15" s="45" t="s">
        <v>102</v>
      </c>
      <c r="I15" s="45" t="s">
        <v>102</v>
      </c>
      <c r="J15" s="45" t="s">
        <v>102</v>
      </c>
      <c r="K15" s="46">
        <f>K10+K11</f>
        <v>0</v>
      </c>
      <c r="L15" s="46">
        <f>L10+L11</f>
        <v>0</v>
      </c>
      <c r="M15" s="97">
        <f>M10+M11</f>
        <v>0</v>
      </c>
      <c r="N15" s="46">
        <f>N10+N11</f>
        <v>0</v>
      </c>
      <c r="O15" s="46">
        <f>O10+O11</f>
        <v>0</v>
      </c>
      <c r="P15" s="47"/>
    </row>
    <row r="16" spans="1:16" s="48" customFormat="1" ht="15.75">
      <c r="A16" s="57"/>
      <c r="B16" s="58"/>
      <c r="C16" s="58"/>
      <c r="D16" s="58"/>
      <c r="E16" s="54"/>
      <c r="F16" s="58"/>
      <c r="G16" s="58"/>
      <c r="H16" s="58"/>
      <c r="I16" s="58"/>
      <c r="J16" s="58"/>
      <c r="K16" s="54"/>
      <c r="L16" s="54"/>
      <c r="M16" s="54"/>
      <c r="N16" s="54"/>
      <c r="O16" s="54"/>
      <c r="P16" s="47"/>
    </row>
    <row r="17" spans="1:15" ht="15.75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</row>
    <row r="18" spans="1:14" ht="57" customHeight="1">
      <c r="A18" s="157" t="s">
        <v>99</v>
      </c>
      <c r="B18" s="157"/>
      <c r="C18" s="157"/>
      <c r="D18" s="157"/>
      <c r="E18" s="157"/>
      <c r="F18" s="139" t="s">
        <v>69</v>
      </c>
      <c r="G18" s="139"/>
      <c r="H18" s="152" t="s">
        <v>128</v>
      </c>
      <c r="I18" s="152"/>
      <c r="J18" s="152"/>
      <c r="M18" s="3"/>
      <c r="N18" s="3"/>
    </row>
    <row r="19" spans="1:14" ht="20.25" customHeight="1">
      <c r="A19" s="6"/>
      <c r="B19" s="23"/>
      <c r="C19" s="23"/>
      <c r="D19" s="23"/>
      <c r="E19" s="23"/>
      <c r="F19" s="151" t="s">
        <v>67</v>
      </c>
      <c r="G19" s="151"/>
      <c r="H19" s="151" t="s">
        <v>68</v>
      </c>
      <c r="I19" s="151"/>
      <c r="J19" s="151"/>
      <c r="M19" s="3"/>
      <c r="N19" s="3"/>
    </row>
    <row r="20" spans="1:14" ht="20.25">
      <c r="A20" s="38"/>
      <c r="B20" s="6"/>
      <c r="C20" s="6"/>
      <c r="D20" s="6"/>
      <c r="E20" s="6"/>
      <c r="I20" s="5"/>
      <c r="M20" s="3"/>
      <c r="N20" s="3"/>
    </row>
    <row r="21" spans="1:14" ht="59.25" customHeight="1">
      <c r="A21" s="157" t="s">
        <v>125</v>
      </c>
      <c r="B21" s="157"/>
      <c r="C21" s="157"/>
      <c r="D21" s="157"/>
      <c r="E21" s="157"/>
      <c r="F21" s="139" t="s">
        <v>69</v>
      </c>
      <c r="G21" s="139"/>
      <c r="H21" s="152" t="s">
        <v>126</v>
      </c>
      <c r="I21" s="152"/>
      <c r="J21" s="152"/>
      <c r="M21" s="3"/>
      <c r="N21" s="3"/>
    </row>
    <row r="22" spans="2:14" ht="15.75" customHeight="1">
      <c r="B22" s="7"/>
      <c r="C22" s="7"/>
      <c r="D22" s="7"/>
      <c r="E22" s="7"/>
      <c r="F22" s="151" t="s">
        <v>67</v>
      </c>
      <c r="G22" s="151"/>
      <c r="H22" s="151" t="s">
        <v>68</v>
      </c>
      <c r="I22" s="151"/>
      <c r="J22" s="151"/>
      <c r="M22" s="3"/>
      <c r="N22" s="3"/>
    </row>
    <row r="24" ht="15.75">
      <c r="C24" s="39" t="s">
        <v>70</v>
      </c>
    </row>
  </sheetData>
  <sheetProtection/>
  <mergeCells count="26">
    <mergeCell ref="E11:E14"/>
    <mergeCell ref="F11:F14"/>
    <mergeCell ref="F22:G22"/>
    <mergeCell ref="H22:J22"/>
    <mergeCell ref="F19:G19"/>
    <mergeCell ref="H19:J19"/>
    <mergeCell ref="A21:E21"/>
    <mergeCell ref="F21:G21"/>
    <mergeCell ref="H21:J21"/>
    <mergeCell ref="F18:G18"/>
    <mergeCell ref="H18:J18"/>
    <mergeCell ref="A17:O17"/>
    <mergeCell ref="A6:O6"/>
    <mergeCell ref="A18:E18"/>
    <mergeCell ref="A11:A14"/>
    <mergeCell ref="B11:B14"/>
    <mergeCell ref="C11:C14"/>
    <mergeCell ref="D11:D14"/>
    <mergeCell ref="G11:G14"/>
    <mergeCell ref="H11:H14"/>
    <mergeCell ref="I11:I14"/>
    <mergeCell ref="K11:K14"/>
    <mergeCell ref="K1:O1"/>
    <mergeCell ref="L11:L14"/>
    <mergeCell ref="N11:N14"/>
    <mergeCell ref="O11:O14"/>
  </mergeCells>
  <printOptions horizontalCentered="1"/>
  <pageMargins left="0.1968503937007874" right="0.1968503937007874" top="0.3937007874015748" bottom="0.1968503937007874" header="0.31496062992125984" footer="0.196850393700787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Голубева Елена Александровна</dc:creator>
  <cp:keywords/>
  <dc:description/>
  <cp:lastModifiedBy>Пользователь</cp:lastModifiedBy>
  <cp:lastPrinted>2016-02-01T07:37:21Z</cp:lastPrinted>
  <dcterms:created xsi:type="dcterms:W3CDTF">2004-01-16T05:30:51Z</dcterms:created>
  <dcterms:modified xsi:type="dcterms:W3CDTF">2016-06-10T13:19:49Z</dcterms:modified>
  <cp:category/>
  <cp:version/>
  <cp:contentType/>
  <cp:contentStatus/>
</cp:coreProperties>
</file>