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  <sheet name="Таблица консолидируемых расчето" sheetId="4" r:id="rId4"/>
  </sheets>
  <definedNames>
    <definedName name="__bookmark_1">'Доходы бюджета'!$A$1:$L$9</definedName>
    <definedName name="__bookmark_10">'Расходы бюджета'!$A$2:$L$345</definedName>
    <definedName name="__bookmark_13">'Источники финансирования дефици'!$A$1:$N$38</definedName>
    <definedName name="__bookmark_15">'Таблица консолидируемых расчето'!$A$6:$B$96</definedName>
    <definedName name="__bookmark_27">'Таблица консолидируемых расчето'!$A$98:$K$107</definedName>
    <definedName name="__bookmark_7">'Доходы бюджета'!$A$10:$L$198</definedName>
    <definedName name="_xlnm.Print_Titles" localSheetId="0">'Доходы бюджета'!$10:$14</definedName>
    <definedName name="_xlnm.Print_Titles" localSheetId="2">'Источники финансирования дефици'!$1:$5</definedName>
    <definedName name="_xlnm.Print_Titles" localSheetId="1">'Расходы бюджета'!$2:$6</definedName>
  </definedNames>
  <calcPr fullCalcOnLoad="1"/>
</workbook>
</file>

<file path=xl/sharedStrings.xml><?xml version="1.0" encoding="utf-8"?>
<sst xmlns="http://schemas.openxmlformats.org/spreadsheetml/2006/main" count="1460" uniqueCount="1027">
  <si>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</si>
  <si>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</si>
  <si>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</si>
  <si>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</si>
  <si>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Дата</t>
  </si>
  <si>
    <t>01.10.2017</t>
  </si>
  <si>
    <t>Наименование финансового органа</t>
  </si>
  <si>
    <t>по ОКПО</t>
  </si>
  <si>
    <t>02287419</t>
  </si>
  <si>
    <t>Наименование бюджета</t>
  </si>
  <si>
    <t>по ОКТМО</t>
  </si>
  <si>
    <t>34646000</t>
  </si>
  <si>
    <t>Единица измерения: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</si>
  <si>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</si>
  <si>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</si>
  <si>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</si>
  <si>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</si>
  <si>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</si>
  <si>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</si>
  <si>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</si>
  <si>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</si>
  <si>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</si>
  <si>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бюджеты муници- пальных районов</t>
  </si>
  <si>
    <t>бюджеты городских поселений</t>
  </si>
  <si>
    <t>бюджеты сельских поселений</t>
  </si>
  <si>
    <t>1</t>
  </si>
  <si>
    <t>2</t>
  </si>
  <si>
    <t>3</t>
  </si>
  <si>
    <t>4</t>
  </si>
  <si>
    <t>6</t>
  </si>
  <si>
    <t>7</t>
  </si>
  <si>
    <t>13</t>
  </si>
  <si>
    <t>14</t>
  </si>
  <si>
    <t>15</t>
  </si>
  <si>
    <t>19</t>
  </si>
  <si>
    <t>20</t>
  </si>
  <si>
    <t>26</t>
  </si>
  <si>
    <t>27</t>
  </si>
  <si>
    <t>28</t>
  </si>
  <si>
    <t>X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</si>
  <si>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</si>
  <si>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</si>
  <si>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</si>
  <si>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</si>
  <si>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</si>
  <si>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</si>
  <si>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</si>
  <si>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</si>
  <si>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</si>
  <si>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</si>
  <si>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</si>
  <si>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</si>
  <si>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</si>
  <si>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</si>
  <si>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</si>
  <si>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</si>
  <si>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</si>
  <si>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</si>
  <si>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</si>
  <si>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</si>
  <si>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</si>
  <si>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</si>
  <si>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</si>
  <si>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</si>
  <si>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</si>
  <si>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</si>
  <si>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</si>
  <si>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</si>
  <si>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</si>
  <si>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</si>
  <si>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</si>
  <si>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</si>
  <si>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</si>
  <si>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</si>
  <si>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</si>
  <si>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</si>
  <si>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</si>
  <si>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</si>
  <si>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</si>
  <si>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</si>
  <si>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</si>
  <si>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</si>
  <si>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00010501050010000110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</si>
  <si>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</si>
  <si>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</si>
  <si>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</si>
  <si>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</si>
  <si>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</si>
  <si>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</si>
  <si>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</si>
  <si>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Единый сельскохозяйственный налог (за налоговые периоды, истекшие до 1 января 2011 года)</t>
  </si>
  <si>
    <t>00010503020010000110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</si>
  <si>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</si>
  <si>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</si>
  <si>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</si>
  <si>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</si>
  <si>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</si>
  <si>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</si>
  <si>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</si>
  <si>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</si>
  <si>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</si>
  <si>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</si>
  <si>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</si>
  <si>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</si>
  <si>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</si>
  <si>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</si>
  <si>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</si>
  <si>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</si>
  <si>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</si>
  <si>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</si>
  <si>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</si>
  <si>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</si>
  <si>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</si>
  <si>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</si>
  <si>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</si>
  <si>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</si>
  <si>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</si>
  <si>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</si>
  <si>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</si>
  <si>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</si>
  <si>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</si>
  <si>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</si>
  <si>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</si>
  <si>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</si>
  <si>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</si>
  <si>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</si>
  <si>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</si>
  <si>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</si>
  <si>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</si>
  <si>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</si>
  <si>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</si>
  <si>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</si>
  <si>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</si>
  <si>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</si>
  <si>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</si>
  <si>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</si>
  <si>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</si>
  <si>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</si>
  <si>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</si>
  <si>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</si>
  <si>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</si>
  <si>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</si>
  <si>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</si>
  <si>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</si>
  <si>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</si>
  <si>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</si>
  <si>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</si>
  <si>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</si>
  <si>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</si>
  <si>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</si>
  <si>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</si>
  <si>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</si>
  <si>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</si>
  <si>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</si>
  <si>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</si>
  <si>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</si>
  <si>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</si>
  <si>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</si>
  <si>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</si>
  <si>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</si>
  <si>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</si>
  <si>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</si>
  <si>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</si>
  <si>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</si>
  <si>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</si>
  <si>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</si>
  <si>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</si>
  <si>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</si>
  <si>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</si>
  <si>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</si>
  <si>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</si>
  <si>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</si>
  <si>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</si>
  <si>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</si>
  <si>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</si>
  <si>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</si>
  <si>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</si>
  <si>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</si>
  <si>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</si>
  <si>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</si>
  <si>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</si>
  <si>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</si>
  <si>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</si>
  <si>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</si>
  <si>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</si>
  <si>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</si>
  <si>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</si>
  <si>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</si>
  <si>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</si>
  <si>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</si>
  <si>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</si>
  <si>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</si>
  <si>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</si>
  <si>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</si>
  <si>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</si>
  <si>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</si>
  <si>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</si>
  <si>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</si>
  <si>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Прочие доходы от оказания платных услуг (работ) получателями средств бюджетов сельских поселений</t>
  </si>
  <si>
    <t>00011301995100000130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</si>
  <si>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</si>
  <si>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</si>
  <si>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</si>
  <si>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</si>
  <si>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</si>
  <si>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</si>
  <si>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</si>
  <si>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</si>
  <si>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</si>
  <si>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</si>
  <si>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</si>
  <si>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00011302065130000130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</si>
  <si>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</si>
  <si>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</si>
  <si>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</si>
  <si>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</si>
  <si>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</si>
  <si>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</si>
  <si>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</si>
  <si>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</si>
  <si>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</si>
  <si>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</si>
  <si>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</si>
  <si>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</si>
  <si>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</si>
  <si>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</si>
  <si>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</si>
  <si>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</si>
  <si>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</si>
  <si>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</si>
  <si>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</si>
  <si>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</si>
  <si>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</si>
  <si>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</si>
  <si>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</si>
  <si>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</si>
  <si>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</si>
  <si>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</si>
  <si>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</si>
  <si>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</si>
  <si>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</si>
  <si>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</si>
  <si>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</si>
  <si>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</si>
  <si>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</si>
  <si>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</si>
  <si>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</si>
  <si>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</si>
  <si>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</si>
  <si>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</si>
  <si>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</si>
  <si>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</si>
  <si>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</si>
  <si>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</si>
  <si>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</si>
  <si>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</si>
  <si>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</si>
  <si>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</si>
  <si>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</si>
  <si>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</si>
  <si>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</si>
  <si>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</si>
  <si>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</si>
  <si>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</si>
  <si>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</si>
  <si>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</si>
  <si>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</si>
  <si>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</si>
  <si>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</si>
  <si>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</si>
  <si>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</si>
  <si>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</si>
  <si>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</si>
  <si>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</si>
  <si>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</si>
  <si>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00011651040020000140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</si>
  <si>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</si>
  <si>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</si>
  <si>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</si>
  <si>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</si>
  <si>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</si>
  <si>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</si>
  <si>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</si>
  <si>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</si>
  <si>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</si>
  <si>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</si>
  <si>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Невыясненные поступления, зачисляемые в бюджеты городских поселений</t>
  </si>
  <si>
    <t>00011701050130000180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</si>
  <si>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</si>
  <si>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</si>
  <si>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</si>
  <si>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</si>
  <si>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</si>
  <si>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</si>
  <si>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Дотации на выравнивание бюджетной обеспеченности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</si>
  <si>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</si>
  <si>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</si>
  <si>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</si>
  <si>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</si>
  <si>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</si>
  <si>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городских поселений на выравнивание бюджетной обеспеченности</t>
  </si>
  <si>
    <t>00020215001130000151</t>
  </si>
  <si>
    <t>Дотации бюджетам на поддержку мер по обеспечению сбалансированности бюджетов</t>
  </si>
  <si>
    <t>00020215002000000151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</si>
  <si>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</si>
  <si>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</si>
  <si>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Прочие дотации</t>
  </si>
  <si>
    <t>00020219999000000151</t>
  </si>
  <si>
    <t>Прочие дотации бюджетам муниципальных районов</t>
  </si>
  <si>
    <t>00020219999050000151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</si>
  <si>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</si>
  <si>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</si>
  <si>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</si>
  <si>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</si>
  <si>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муниципальных районов на реализацию федеральных целевых программ</t>
  </si>
  <si>
    <t>00020220051050000151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</si>
  <si>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</si>
  <si>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00020220216000000151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</si>
  <si>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</si>
  <si>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00020220216050000151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</si>
  <si>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</si>
  <si>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00020225027000000151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</si>
  <si>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</si>
  <si>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00020225027050000151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</si>
  <si>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</si>
  <si>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</si>
  <si>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</si>
  <si>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</si>
  <si>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</si>
  <si>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</si>
  <si>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</si>
  <si>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</si>
  <si>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</si>
  <si>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</si>
  <si>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</si>
  <si>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00020225555050000151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</si>
  <si>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</si>
  <si>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00020225558000000151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</si>
  <si>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</si>
  <si>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</si>
  <si>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</si>
  <si>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</si>
  <si>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</si>
  <si>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</si>
  <si>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</si>
  <si>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</si>
  <si>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</si>
  <si>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</si>
  <si>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</si>
  <si>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</si>
  <si>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</si>
  <si>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</si>
  <si>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</si>
  <si>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</si>
  <si>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</si>
  <si>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</si>
  <si>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</si>
  <si>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</si>
  <si>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</si>
  <si>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</si>
  <si>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</si>
  <si>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</si>
  <si>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</si>
  <si>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00020235118130000151</t>
  </si>
  <si>
    <t>Иные межбюджетные трансферты</t>
  </si>
  <si>
    <t>00020240000000000151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</si>
  <si>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</si>
  <si>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</si>
  <si>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сельских поселений</t>
  </si>
  <si>
    <t>00020249999100000151</t>
  </si>
  <si>
    <t>Прочие межбюджетные трансферты, передаваемые бюджетам городских поселений</t>
  </si>
  <si>
    <t>00020249999130000151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</si>
  <si>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</si>
  <si>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</si>
  <si>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сельских поселений</t>
  </si>
  <si>
    <t>00020405000100000180</t>
  </si>
  <si>
    <t>Безвозмездные поступления от негосударственных организаций в бюджеты городских поселений</t>
  </si>
  <si>
    <t>00020405000130000180</t>
  </si>
  <si>
    <t>Прочие безвозмездные поступления от негосударственных организаций в бюджеты сельских поселений</t>
  </si>
  <si>
    <t>00020405099100000180</t>
  </si>
  <si>
    <t>Прочие безвозмездные поступления от негосударственных организаций в бюджеты городских поселений</t>
  </si>
  <si>
    <t>00020405099130000180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</si>
  <si>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</si>
  <si>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</si>
  <si>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</si>
  <si>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</si>
  <si>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сельских поселений</t>
  </si>
  <si>
    <t>00020705000100000180</t>
  </si>
  <si>
    <t>Прочие безвозмездные поступления в бюджеты городских поселений</t>
  </si>
  <si>
    <t>00020705000130000180</t>
  </si>
  <si>
    <t>00020705030050000180</t>
  </si>
  <si>
    <t>00020705030100000180</t>
  </si>
  <si>
    <t>00020705030130000180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</si>
  <si>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</si>
  <si>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</si>
  <si>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</si>
  <si>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</si>
  <si>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</si>
  <si>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</si>
  <si>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2. Расходы бюджета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</si>
  <si>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</si>
  <si>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</si>
  <si>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</si>
  <si>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</si>
  <si>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</si>
  <si>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</si>
  <si>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</si>
  <si>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</si>
  <si>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</si>
  <si>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</si>
  <si>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</si>
  <si>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</si>
  <si>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</si>
  <si>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</si>
  <si>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</si>
  <si>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</si>
  <si>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</si>
  <si>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</si>
  <si>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</si>
  <si>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</si>
  <si>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</si>
  <si>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</si>
  <si>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</si>
  <si>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</si>
  <si>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</si>
  <si>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</si>
  <si>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</si>
  <si>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</si>
  <si>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прочих налогов, сборов</t>
  </si>
  <si>
    <t>000 0103 0000000000 852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</si>
  <si>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</si>
  <si>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</si>
  <si>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</si>
  <si>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</si>
  <si>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</si>
  <si>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</si>
  <si>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</si>
  <si>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</si>
  <si>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</si>
  <si>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</si>
  <si>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</si>
  <si>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</si>
  <si>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</si>
  <si>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Социальное обеспечение и иные выплаты населению</t>
  </si>
  <si>
    <t>000 0104 0000000000 300</t>
  </si>
  <si>
    <t>Иные выплаты населению</t>
  </si>
  <si>
    <t>000 0104 0000000000 360</t>
  </si>
  <si>
    <t>Межбюджетные трансферты</t>
  </si>
  <si>
    <t>000 0104 0000000000 500</t>
  </si>
  <si>
    <t>Субвенции</t>
  </si>
  <si>
    <t>000 0104 0000000000 530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</si>
  <si>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</si>
  <si>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</si>
  <si>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</si>
  <si>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</si>
  <si>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</si>
  <si>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</si>
  <si>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>Уплата налога на имущество организаций и земельного налога</t>
  </si>
  <si>
    <t>000 0104 0000000000 851</t>
  </si>
  <si>
    <t>000 0104 0000000000 852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</si>
  <si>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</si>
  <si>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</si>
  <si>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</si>
  <si>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</si>
  <si>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</si>
  <si>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</si>
  <si>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</si>
  <si>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</si>
  <si>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</si>
  <si>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</si>
  <si>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</si>
  <si>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</si>
  <si>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</si>
  <si>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</si>
  <si>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</si>
  <si>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</si>
  <si>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</si>
  <si>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</si>
  <si>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</si>
  <si>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</si>
  <si>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</si>
  <si>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</si>
  <si>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</si>
  <si>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</si>
  <si>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</si>
  <si>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</si>
  <si>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государственных (муниципальных)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</si>
  <si>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</si>
  <si>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</si>
  <si>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</si>
  <si>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</si>
  <si>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</si>
  <si>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</si>
  <si>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</si>
  <si>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</si>
  <si>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</si>
  <si>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</si>
  <si>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</si>
  <si>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</si>
  <si>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</si>
  <si>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</si>
  <si>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000 0113 0000000000 300</t>
  </si>
  <si>
    <t>000 0113 0000000000 360</t>
  </si>
  <si>
    <t>000 0113 0000000000 500</t>
  </si>
  <si>
    <t>000 0113 0000000000 540</t>
  </si>
  <si>
    <t>Предоставление субсидий бюджетным, автономным учреждениям и иным некоммерческим организациям</t>
  </si>
  <si>
    <t>000 0113 0000000000 600</t>
  </si>
  <si>
    <t>Субсидии некоммерческим организациям (за исключением государственных (муниципальных) учреждений)</t>
  </si>
  <si>
    <t>000 0113 0000000000 630</t>
  </si>
  <si>
    <t>Иные субсидии некоммерческим организациям (за исключением государственных (муниципальных) учреждений)</t>
  </si>
  <si>
    <t>000 0113 0000000000 634</t>
  </si>
  <si>
    <t>000 0113 0000000000 800</t>
  </si>
  <si>
    <t>000 0113 0000000000 830</t>
  </si>
  <si>
    <t>000 0113 0000000000 831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</si>
  <si>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</si>
  <si>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</si>
  <si>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</si>
  <si>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</si>
  <si>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</si>
  <si>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</si>
  <si>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</si>
  <si>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</si>
  <si>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</si>
  <si>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</si>
  <si>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</si>
  <si>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</si>
  <si>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</si>
  <si>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</si>
  <si>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</si>
  <si>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</si>
  <si>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</si>
  <si>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</si>
  <si>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</si>
  <si>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</si>
  <si>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</si>
  <si>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</si>
  <si>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</si>
  <si>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</si>
  <si>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</si>
  <si>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</si>
  <si>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</si>
  <si>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000 0309 0000000000 244</t>
  </si>
  <si>
    <t>000 0309 0000000000 500</t>
  </si>
  <si>
    <t>000 0309 0000000000 540</t>
  </si>
  <si>
    <t>000 0309 0000000000 800</t>
  </si>
  <si>
    <t>000 0309 0000000000 850</t>
  </si>
  <si>
    <t>000 0309 0000000000 853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</si>
  <si>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</si>
  <si>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</si>
  <si>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</si>
  <si>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</si>
  <si>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</si>
  <si>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</si>
  <si>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</si>
  <si>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</si>
  <si>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</si>
  <si>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</si>
  <si>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</si>
  <si>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000 0405 0000000000 800</t>
  </si>
  <si>
    <t>000 0405 0000000000 850</t>
  </si>
  <si>
    <t>000 0405 0000000000 853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</si>
  <si>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</si>
  <si>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</si>
  <si>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</si>
  <si>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</si>
  <si>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</si>
  <si>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</si>
  <si>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</si>
  <si>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</si>
  <si>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</si>
  <si>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</si>
  <si>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</si>
  <si>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Закупка товаров, работ, услуг в целях капитального ремонта государственного (муниципального) имущества</t>
  </si>
  <si>
    <t>000 0409 0000000000 243</t>
  </si>
  <si>
    <t>000 0409 0000000000 244</t>
  </si>
  <si>
    <t>000 0409 0000000000 500</t>
  </si>
  <si>
    <t>000 0409 0000000000 540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</si>
  <si>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</si>
  <si>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</si>
  <si>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</si>
  <si>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</si>
  <si>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</si>
  <si>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</si>
  <si>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</si>
  <si>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</si>
  <si>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</si>
  <si>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</si>
  <si>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</si>
  <si>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</si>
  <si>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</si>
  <si>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</si>
  <si>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</si>
  <si>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</si>
  <si>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</si>
  <si>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</si>
  <si>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</si>
  <si>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</si>
  <si>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000 0502 0000000000 800</t>
  </si>
  <si>
    <t>000 0502 0000000000 810</t>
  </si>
  <si>
    <t>000 0502 0000000000 811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</si>
  <si>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</si>
  <si>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</si>
  <si>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</si>
  <si>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</si>
  <si>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</si>
  <si>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</si>
  <si>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</si>
  <si>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</si>
  <si>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</si>
  <si>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</si>
  <si>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000 0503 0000000000 800</t>
  </si>
  <si>
    <t>000 0503 0000000000 850</t>
  </si>
  <si>
    <t>000 0503 0000000000 853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</si>
  <si>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</si>
  <si>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</si>
  <si>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</si>
  <si>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</si>
  <si>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</si>
  <si>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000 0505 0000000000 119</t>
  </si>
  <si>
    <t>000 0505 0000000000 200</t>
  </si>
  <si>
    <t>000 0505 0000000000 240</t>
  </si>
  <si>
    <t>000 0505 0000000000 244</t>
  </si>
  <si>
    <t>000 0505 0000000000 800</t>
  </si>
  <si>
    <t>000 0505 0000000000 830</t>
  </si>
  <si>
    <t>000 0505 0000000000 831</t>
  </si>
  <si>
    <t>000 0505 0000000000 850</t>
  </si>
  <si>
    <t>000 0505 0000000000 851</t>
  </si>
  <si>
    <t>000 0505 0000000000 852</t>
  </si>
  <si>
    <t>000 0505 0000000000 853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</si>
  <si>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</si>
  <si>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</si>
  <si>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</si>
  <si>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</si>
  <si>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</si>
  <si>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</si>
  <si>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</si>
  <si>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</si>
  <si>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</si>
  <si>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</si>
  <si>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</si>
  <si>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</si>
  <si>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</si>
  <si>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</si>
  <si>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</si>
  <si>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</si>
  <si>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</si>
  <si>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</si>
  <si>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000 0701 0000000000 244</t>
  </si>
  <si>
    <t>Капитальные вложения в объекты государственной (муниципальной) собственности</t>
  </si>
  <si>
    <t>000 0701 0000000000 400</t>
  </si>
  <si>
    <t>Бюджетные инвестиции</t>
  </si>
  <si>
    <t>000 0701 0000000000 410</t>
  </si>
  <si>
    <t>Бюджетные инвестиции в объекты капитального строительства государственной (муниципальной) собственности</t>
  </si>
  <si>
    <t>000 0701 0000000000 414</t>
  </si>
  <si>
    <t>000 0701 0000000000 800</t>
  </si>
  <si>
    <t>000 0701 0000000000 830</t>
  </si>
  <si>
    <t>000 0701 0000000000 831</t>
  </si>
  <si>
    <t>000 0701 0000000000 850</t>
  </si>
  <si>
    <t>000 0701 0000000000 851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</si>
  <si>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</si>
  <si>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</si>
  <si>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</si>
  <si>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</si>
  <si>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</si>
  <si>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</si>
  <si>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</si>
  <si>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</si>
  <si>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</si>
  <si>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</si>
  <si>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</si>
  <si>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</si>
  <si>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</si>
  <si>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000 0702 0000000000 800</t>
  </si>
  <si>
    <t>000 0702 0000000000 830</t>
  </si>
  <si>
    <t>000 0702 0000000000 831</t>
  </si>
  <si>
    <t>000 0702 0000000000 850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</si>
  <si>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</si>
  <si>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</si>
  <si>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</si>
  <si>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</si>
  <si>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</si>
  <si>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</si>
  <si>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</si>
  <si>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</si>
  <si>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</si>
  <si>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</si>
  <si>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</si>
  <si>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</si>
  <si>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000 0703 0000000000 244</t>
  </si>
  <si>
    <t>000 0703 0000000000 800</t>
  </si>
  <si>
    <t>000 0703 0000000000 830</t>
  </si>
  <si>
    <t>000 0703 0000000000 831</t>
  </si>
  <si>
    <t>000 0703 0000000000 850</t>
  </si>
  <si>
    <t>000 0703 0000000000 851</t>
  </si>
  <si>
    <t>000 0703 0000000000 852</t>
  </si>
  <si>
    <t>000 0703 0000000000 853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</si>
  <si>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</si>
  <si>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</si>
  <si>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</si>
  <si>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</si>
  <si>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</si>
  <si>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</si>
  <si>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</si>
  <si>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</si>
  <si>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</si>
  <si>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000 0707 0000000000 500</t>
  </si>
  <si>
    <t>000 0707 0000000000 540</t>
  </si>
  <si>
    <t>000 0707 0000000000 800</t>
  </si>
  <si>
    <t>000 0707 0000000000 830</t>
  </si>
  <si>
    <t>000 0707 0000000000 831</t>
  </si>
  <si>
    <t>000 0707 0000000000 850</t>
  </si>
  <si>
    <t>000 0707 0000000000 852</t>
  </si>
  <si>
    <t>000 0707 0000000000 853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</si>
  <si>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</si>
  <si>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</si>
  <si>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</si>
  <si>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</si>
  <si>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</si>
  <si>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</si>
  <si>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</si>
  <si>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</si>
  <si>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</si>
  <si>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</si>
  <si>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</si>
  <si>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</si>
  <si>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</si>
  <si>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</si>
  <si>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000 0709 0000000000 300</t>
  </si>
  <si>
    <t>000 0709 0000000000 360</t>
  </si>
  <si>
    <t>000 0709 0000000000 800</t>
  </si>
  <si>
    <t>000 0709 0000000000 850</t>
  </si>
  <si>
    <t>000 0709 0000000000 851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</si>
  <si>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</si>
  <si>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</si>
  <si>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</si>
  <si>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</si>
  <si>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</si>
  <si>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</si>
  <si>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</si>
  <si>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</si>
  <si>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</si>
  <si>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</si>
  <si>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</si>
  <si>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</si>
  <si>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</si>
  <si>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000 0801 0000000000 244</t>
  </si>
  <si>
    <t>000 0801 0000000000 500</t>
  </si>
  <si>
    <t>000 0801 0000000000 540</t>
  </si>
  <si>
    <t>000 0801 0000000000 800</t>
  </si>
  <si>
    <t>000 0801 0000000000 830</t>
  </si>
  <si>
    <t>000 0801 0000000000 831</t>
  </si>
  <si>
    <t>000 0801 0000000000 850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</si>
  <si>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</si>
  <si>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</si>
  <si>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</si>
  <si>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</si>
  <si>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</si>
  <si>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</si>
  <si>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</si>
  <si>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</si>
  <si>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</si>
  <si>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</si>
  <si>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</si>
  <si>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</si>
  <si>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000 0804 0000000000 500</t>
  </si>
  <si>
    <t>000 0804 0000000000 540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</si>
  <si>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</si>
  <si>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</si>
  <si>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</si>
  <si>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</si>
  <si>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</si>
  <si>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</si>
  <si>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</si>
  <si>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</si>
  <si>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</si>
  <si>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</si>
  <si>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</si>
  <si>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</si>
  <si>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Социальные выплаты гражданам, кроме публичных нормативных социальных выплат</t>
  </si>
  <si>
    <t>000 1001 0000000000 320</t>
  </si>
  <si>
    <t>Пособия, компенсации и иные социальные выплаты гражданам, кроме публичных нормативных обязательств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</si>
  <si>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</si>
  <si>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</si>
  <si>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</si>
  <si>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</si>
  <si>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</si>
  <si>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</si>
  <si>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</si>
  <si>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</si>
  <si>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000 1003 0000000000 360</t>
  </si>
  <si>
    <t>000 1003 0000000000 800</t>
  </si>
  <si>
    <t>000 1003 0000000000 810</t>
  </si>
  <si>
    <t>000 1003 0000000000 811</t>
  </si>
  <si>
    <t>ФИЗИЧЕСКАЯ КУЛЬТУРА И СПОРТ</t>
  </si>
  <si>
    <t>000 1100 0000000000 000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</si>
  <si>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</si>
  <si>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</si>
  <si>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</si>
  <si>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</si>
  <si>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000 1105 0000000000 244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</si>
  <si>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</si>
  <si>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</si>
  <si>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</si>
  <si>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</si>
  <si>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</si>
  <si>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</si>
  <si>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</si>
  <si>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</si>
  <si>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</si>
  <si>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</si>
  <si>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</si>
  <si>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</si>
  <si>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</si>
  <si>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</si>
  <si>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</si>
  <si>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</si>
  <si>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</si>
  <si>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</si>
  <si>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</si>
  <si>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</si>
  <si>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(дефицит/ профицит)</t>
  </si>
  <si>
    <t>3. Источники финансирования дефицитов бюджетов</t>
  </si>
  <si>
    <t>Код источника финансирования по бюджетной классификации</t>
  </si>
  <si>
    <r>
      <t xml:space="preserve">Источники финансирования дефицита бюджетов - всего, </t>
    </r>
    <r>
      <rPr>
        <sz val="8"/>
        <color indexed="8"/>
        <rFont val="Arial"/>
        <family val="0"/>
      </rPr>
      <t xml:space="preserve">
в том числе:</t>
    </r>
  </si>
  <si>
    <t>500</t>
  </si>
  <si>
    <r>
      <t xml:space="preserve">источники внутреннего финансирования, </t>
    </r>
    <r>
      <rPr>
        <sz val="8"/>
        <color indexed="8"/>
        <rFont val="Arial"/>
        <family val="0"/>
      </rPr>
      <t xml:space="preserve">
из них:</t>
    </r>
  </si>
  <si>
    <t>520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</si>
  <si>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</si>
  <si>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</si>
  <si>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</si>
  <si>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</si>
  <si>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муниципальных районов в валюте Российской Федерации</t>
  </si>
  <si>
    <t>000 01020000050000710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</si>
  <si>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</si>
  <si>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</si>
  <si>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муниципальных районов кредитов от кредитных организаций в валюте Российской Федерации</t>
  </si>
  <si>
    <t>000 01020000050000810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</si>
  <si>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</si>
  <si>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</si>
  <si>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</si>
  <si>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</si>
  <si>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</si>
  <si>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000 01030100000000800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</si>
  <si>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</si>
  <si>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000 01030100050000810</t>
  </si>
  <si>
    <r>
      <t xml:space="preserve">источники внешнего финансирования, </t>
    </r>
    <r>
      <rPr>
        <sz val="8"/>
        <color indexed="8"/>
        <rFont val="Arial"/>
        <family val="0"/>
      </rPr>
      <t xml:space="preserve">
из них:</t>
    </r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</si>
  <si>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</si>
  <si>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</si>
  <si>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</si>
  <si>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</si>
  <si>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</si>
  <si>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</si>
  <si>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</si>
  <si>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</si>
  <si>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</si>
  <si>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</si>
  <si>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</si>
  <si>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</si>
  <si>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</si>
  <si>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</si>
  <si>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000 01050201050000510</t>
  </si>
  <si>
    <t>Увеличение прочих остатков денежных средств бюджетов сельских поселений</t>
  </si>
  <si>
    <t>000 01050201100000510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</si>
  <si>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</si>
  <si>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</si>
  <si>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 бюджетов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</si>
  <si>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</si>
  <si>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</si>
  <si>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</si>
  <si>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</si>
  <si>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</si>
  <si>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</si>
  <si>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</si>
  <si>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000 01050201050000610</t>
  </si>
  <si>
    <t>Уменьшение прочих остатков денежных средств бюджетов сельских поселений</t>
  </si>
  <si>
    <t>000 01050201100000610</t>
  </si>
  <si>
    <t>Уменьшение прочих остатков денежных средств бюджетов городских поселений</t>
  </si>
  <si>
    <t>000 01050201130000610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</si>
  <si>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</si>
  <si>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000 01060000000000000</t>
  </si>
  <si>
    <t>Увеличение финансовых активов, являющихся иными источниками внутреннего финансирования дефицитов бюджетов</t>
  </si>
  <si>
    <t>000 01060000000000500</t>
  </si>
  <si>
    <t>Уменьшение финансовых активов, являющихся иными источниками внутреннего финансирования дефицитов бюджетов</t>
  </si>
  <si>
    <t>000 01060000000000600</t>
  </si>
  <si>
    <t>4. Таблица консолидируемых расчетов</t>
  </si>
  <si>
    <t>Наименование показателя</t>
  </si>
  <si>
    <t>Код
строки</t>
  </si>
  <si>
    <t>Поступления</t>
  </si>
  <si>
    <t>ИТОГО</t>
  </si>
  <si>
    <t>бюджет субъекта 
Российской Федерации</t>
  </si>
  <si>
    <t>бюджеты внутригородских 
муниципальных образований 
городов федерального значения</t>
  </si>
  <si>
    <t>бюджеты городских 
округов</t>
  </si>
  <si>
    <t>бюджеты городских
округов с
внутригородским
делением</t>
  </si>
  <si>
    <t>бюджеты
внутригородских
районов</t>
  </si>
  <si>
    <t>бюджеты
муниципальных
районов</t>
  </si>
  <si>
    <t>бюджеты городских
поселений</t>
  </si>
  <si>
    <t>бюджеты сельских
поселений</t>
  </si>
  <si>
    <t>бюджет
территориального
государственного
внебюджетного фонда</t>
  </si>
  <si>
    <t>5</t>
  </si>
  <si>
    <t>8</t>
  </si>
  <si>
    <t>9</t>
  </si>
  <si>
    <t>10</t>
  </si>
  <si>
    <t>11</t>
  </si>
  <si>
    <t>12</t>
  </si>
  <si>
    <t>В
ы
б
ы
т
и
я</t>
  </si>
  <si>
    <r>
      <rPr>
        <sz val="8"/>
        <color indexed="8"/>
        <rFont val="Arial"/>
        <family val="0"/>
      </rPr>
      <t xml:space="preserve"> </t>
    </r>
    <r>
      <rPr>
        <b/>
        <sz val="8"/>
        <color indexed="8"/>
        <rFont val="Arial"/>
        <family val="0"/>
      </rPr>
      <t>Всего выбытий</t>
    </r>
  </si>
  <si>
    <r>
      <t>Бюджет субъекта Российской Федерации,</t>
    </r>
    <r>
      <rPr>
        <sz val="8"/>
        <color indexed="8"/>
        <rFont val="Arial"/>
        <family val="0"/>
      </rPr>
      <t xml:space="preserve">  в том числе по видам выбытий:</t>
    </r>
  </si>
  <si>
    <r>
      <t>Бюджеты внутригородских муниципальных образований городов федерального значения,</t>
    </r>
    <r>
      <rPr>
        <sz val="8"/>
        <color indexed="8"/>
        <rFont val="Arial"/>
        <family val="0"/>
      </rPr>
      <t xml:space="preserve">  в том числе по видам выбытий:</t>
    </r>
  </si>
  <si>
    <r>
      <t>Бюджеты городских округов,</t>
    </r>
    <r>
      <rPr>
        <sz val="8"/>
        <color indexed="8"/>
        <rFont val="Arial"/>
        <family val="0"/>
      </rPr>
      <t xml:space="preserve">  в том числе по видам выбытий:</t>
    </r>
  </si>
  <si>
    <r>
      <t>Бюджеты городских округов с внутригородским делением,</t>
    </r>
    <r>
      <rPr>
        <sz val="8"/>
        <color indexed="8"/>
        <rFont val="Arial"/>
        <family val="0"/>
      </rPr>
      <t xml:space="preserve">  в том числе по видам выбытий:</t>
    </r>
  </si>
  <si>
    <r>
      <t>Бюджеты внутригородских районов,</t>
    </r>
    <r>
      <rPr>
        <sz val="8"/>
        <color indexed="8"/>
        <rFont val="Arial"/>
        <family val="0"/>
      </rPr>
      <t xml:space="preserve">  в том числе по видам выбытий:</t>
    </r>
  </si>
  <si>
    <r>
      <t>Бюджеты муниципальных районов,</t>
    </r>
    <r>
      <rPr>
        <sz val="8"/>
        <color indexed="8"/>
        <rFont val="Arial"/>
        <family val="0"/>
      </rPr>
      <t xml:space="preserve">  в том числе по видам выбытий:</t>
    </r>
  </si>
  <si>
    <r>
      <t>Бюджеты городских поселений,</t>
    </r>
    <r>
      <rPr>
        <sz val="8"/>
        <color indexed="8"/>
        <rFont val="Arial"/>
        <family val="0"/>
      </rPr>
      <t xml:space="preserve">  в том числе по видам выбытий:</t>
    </r>
  </si>
  <si>
    <r>
      <t>Бюджеты сельских поселений,</t>
    </r>
    <r>
      <rPr>
        <sz val="8"/>
        <color indexed="8"/>
        <rFont val="Arial"/>
        <family val="0"/>
      </rPr>
      <t xml:space="preserve">  в том числе по видам выбытий:</t>
    </r>
  </si>
  <si>
    <r>
      <t>Бюджет территориального государственного внебюджетного фонда,</t>
    </r>
    <r>
      <rPr>
        <sz val="8"/>
        <color indexed="8"/>
        <rFont val="Arial"/>
        <family val="0"/>
      </rPr>
      <t xml:space="preserve">  в том числе по видам выбытий:</t>
    </r>
  </si>
  <si>
    <t>Субсидии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</si>
  <si>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</si>
  <si>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</si>
  <si>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</si>
  <si>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</si>
  <si>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</si>
  <si>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900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</si>
  <si>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</si>
  <si>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</si>
  <si>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</si>
  <si>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</si>
  <si>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</si>
  <si>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</si>
  <si>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</si>
  <si>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</si>
  <si>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</si>
  <si>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</si>
  <si>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</si>
  <si>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</si>
  <si>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</si>
  <si>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</si>
  <si>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</si>
  <si>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</si>
  <si>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</si>
  <si>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</si>
  <si>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</si>
  <si>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</si>
  <si>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</si>
  <si>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</si>
  <si>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</si>
  <si>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</si>
  <si>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</si>
  <si>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</si>
  <si>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</si>
  <si>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</si>
  <si>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</si>
  <si>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</si>
  <si>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</si>
  <si>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</si>
  <si>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</si>
  <si>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</si>
  <si>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</si>
  <si>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</si>
  <si>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</si>
  <si>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</si>
  <si>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</si>
  <si>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</si>
  <si>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</si>
  <si>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</si>
  <si>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</si>
  <si>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</si>
  <si>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</si>
  <si>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</si>
  <si>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</si>
  <si>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</si>
  <si>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</si>
  <si>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</si>
  <si>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</si>
  <si>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</si>
  <si>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</si>
  <si>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</si>
  <si>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</si>
  <si>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</si>
  <si>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</si>
  <si>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</si>
  <si>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</si>
  <si>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</si>
  <si>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</si>
  <si>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</si>
  <si>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</si>
  <si>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</si>
  <si>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</si>
  <si>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</si>
  <si>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</si>
  <si>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</si>
  <si>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</si>
  <si>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</si>
  <si>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</si>
  <si>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</si>
  <si>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</si>
  <si>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</si>
  <si>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</si>
  <si>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</si>
  <si>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</si>
  <si>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</si>
  <si>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</si>
  <si>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</si>
  <si>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</si>
  <si>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</si>
  <si>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</si>
  <si>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</si>
  <si>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</si>
  <si>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</si>
  <si>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</si>
  <si>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</si>
  <si>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</si>
  <si>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</si>
  <si>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Заведующий финансовым отделом</t>
  </si>
  <si>
    <t>Шигарева Светлана Алексеевна</t>
  </si>
  <si>
    <t>(подпись)</t>
  </si>
  <si>
    <t>(расшифровка подписи)</t>
  </si>
  <si>
    <t>Руководитель финансово-экономической службы</t>
  </si>
  <si>
    <t>Заведующий сектором бухгалтерского учета - главный бухгалтер</t>
  </si>
  <si>
    <t>Назарова Надежда Анатольевна</t>
  </si>
  <si>
    <t>11 октября 2017 г.</t>
  </si>
  <si>
    <t>Утверждено</t>
  </si>
  <si>
    <t>% исполнения</t>
  </si>
  <si>
    <t>16</t>
  </si>
  <si>
    <t>Исполнено на 01.10.2017 года</t>
  </si>
  <si>
    <t>суммы, подлежащие исключению в рамках консолидированного бюджета субъекта РФ</t>
  </si>
  <si>
    <t>Доходы бюджета - ИТОГО, 
в том числе:</t>
  </si>
  <si>
    <t>Расходы бюджета - ИТОГО, 
в том числе: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</si>
</sst>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</numFmts>
  <fonts count="51">
    <font>
      <sz val="10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11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b/>
      <i/>
      <sz val="8"/>
      <color indexed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2" fontId="2" fillId="0" borderId="0" xfId="0" applyNumberFormat="1" applyFont="1" applyAlignment="1">
      <alignment wrapText="1"/>
    </xf>
    <xf numFmtId="172" fontId="2" fillId="0" borderId="10" xfId="0" applyNumberFormat="1" applyFont="1" applyBorder="1" applyAlignment="1">
      <alignment wrapText="1"/>
    </xf>
    <xf numFmtId="172" fontId="2" fillId="0" borderId="11" xfId="0" applyNumberFormat="1" applyFont="1" applyBorder="1" applyAlignment="1">
      <alignment horizontal="center" wrapText="1"/>
    </xf>
    <xf numFmtId="172" fontId="2" fillId="0" borderId="12" xfId="0" applyNumberFormat="1" applyFont="1" applyBorder="1" applyAlignment="1">
      <alignment horizontal="right" wrapText="1"/>
    </xf>
    <xf numFmtId="172" fontId="2" fillId="0" borderId="13" xfId="0" applyNumberFormat="1" applyFont="1" applyBorder="1" applyAlignment="1">
      <alignment horizontal="center" wrapText="1"/>
    </xf>
    <xf numFmtId="172" fontId="2" fillId="0" borderId="0" xfId="0" applyNumberFormat="1" applyFont="1" applyAlignment="1">
      <alignment horizontal="center" wrapText="1"/>
    </xf>
    <xf numFmtId="172" fontId="2" fillId="0" borderId="14" xfId="0" applyNumberFormat="1" applyFont="1" applyBorder="1" applyAlignment="1">
      <alignment horizontal="center" wrapText="1"/>
    </xf>
    <xf numFmtId="172" fontId="2" fillId="0" borderId="15" xfId="0" applyNumberFormat="1" applyFont="1" applyBorder="1" applyAlignment="1">
      <alignment horizontal="center" wrapText="1"/>
    </xf>
    <xf numFmtId="172" fontId="2" fillId="0" borderId="0" xfId="0" applyNumberFormat="1" applyFont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left" vertical="top" wrapText="1"/>
    </xf>
    <xf numFmtId="173" fontId="2" fillId="0" borderId="16" xfId="0" applyNumberFormat="1" applyFont="1" applyBorder="1" applyAlignment="1">
      <alignment horizontal="right" wrapText="1"/>
    </xf>
    <xf numFmtId="172" fontId="2" fillId="0" borderId="16" xfId="0" applyNumberFormat="1" applyFont="1" applyBorder="1" applyAlignment="1">
      <alignment horizontal="center" wrapText="1"/>
    </xf>
    <xf numFmtId="172" fontId="2" fillId="0" borderId="16" xfId="0" applyNumberFormat="1" applyFont="1" applyBorder="1" applyAlignment="1">
      <alignment horizontal="right" wrapText="1"/>
    </xf>
    <xf numFmtId="172" fontId="2" fillId="0" borderId="16" xfId="0" applyNumberFormat="1" applyFont="1" applyBorder="1" applyAlignment="1">
      <alignment horizontal="left" wrapText="1"/>
    </xf>
    <xf numFmtId="172" fontId="2" fillId="0" borderId="0" xfId="0" applyNumberFormat="1" applyFont="1" applyAlignment="1">
      <alignment horizontal="center" vertical="center" wrapText="1"/>
    </xf>
    <xf numFmtId="172" fontId="2" fillId="0" borderId="0" xfId="0" applyNumberFormat="1" applyFont="1" applyAlignment="1">
      <alignment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72" fontId="6" fillId="0" borderId="17" xfId="0" applyNumberFormat="1" applyFont="1" applyBorder="1" applyAlignment="1">
      <alignment horizontal="left" wrapText="1"/>
    </xf>
    <xf numFmtId="172" fontId="2" fillId="0" borderId="18" xfId="0" applyNumberFormat="1" applyFont="1" applyBorder="1" applyAlignment="1">
      <alignment horizontal="center" wrapText="1"/>
    </xf>
    <xf numFmtId="172" fontId="2" fillId="0" borderId="19" xfId="0" applyNumberFormat="1" applyFont="1" applyBorder="1" applyAlignment="1">
      <alignment wrapText="1"/>
    </xf>
    <xf numFmtId="172" fontId="1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172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 horizontal="center" wrapText="1"/>
    </xf>
    <xf numFmtId="172" fontId="3" fillId="0" borderId="0" xfId="0" applyNumberFormat="1" applyFont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72" fontId="1" fillId="0" borderId="0" xfId="0" applyNumberFormat="1" applyFont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172" fontId="5" fillId="0" borderId="16" xfId="0" applyNumberFormat="1" applyFont="1" applyBorder="1" applyAlignment="1">
      <alignment horizontal="center" wrapText="1"/>
    </xf>
    <xf numFmtId="172" fontId="2" fillId="0" borderId="16" xfId="0" applyNumberFormat="1" applyFont="1" applyBorder="1" applyAlignment="1">
      <alignment horizontal="center" wrapText="1"/>
    </xf>
    <xf numFmtId="172" fontId="6" fillId="0" borderId="0" xfId="0" applyNumberFormat="1" applyFont="1" applyAlignment="1">
      <alignment vertical="center" wrapText="1"/>
    </xf>
    <xf numFmtId="172" fontId="5" fillId="0" borderId="17" xfId="0" applyNumberFormat="1" applyFont="1" applyBorder="1" applyAlignment="1">
      <alignment horizontal="left" vertical="top" wrapText="1"/>
    </xf>
    <xf numFmtId="172" fontId="6" fillId="0" borderId="22" xfId="0" applyNumberFormat="1" applyFont="1" applyBorder="1" applyAlignment="1">
      <alignment horizontal="left" wrapText="1"/>
    </xf>
    <xf numFmtId="172" fontId="7" fillId="0" borderId="17" xfId="0" applyNumberFormat="1" applyFont="1" applyBorder="1" applyAlignment="1">
      <alignment horizontal="left" vertical="top" wrapText="1"/>
    </xf>
    <xf numFmtId="172" fontId="2" fillId="0" borderId="22" xfId="0" applyNumberFormat="1" applyFont="1" applyBorder="1" applyAlignment="1">
      <alignment horizontal="left" wrapText="1"/>
    </xf>
    <xf numFmtId="172" fontId="8" fillId="0" borderId="0" xfId="0" applyNumberFormat="1" applyFont="1" applyAlignment="1">
      <alignment horizontal="left" vertical="center" wrapText="1"/>
    </xf>
    <xf numFmtId="172" fontId="2" fillId="0" borderId="26" xfId="0" applyNumberFormat="1" applyFont="1" applyBorder="1" applyAlignment="1">
      <alignment wrapText="1"/>
    </xf>
    <xf numFmtId="172" fontId="8" fillId="0" borderId="26" xfId="0" applyNumberFormat="1" applyFont="1" applyBorder="1" applyAlignment="1">
      <alignment horizontal="center" wrapText="1"/>
    </xf>
    <xf numFmtId="172" fontId="8" fillId="0" borderId="0" xfId="0" applyNumberFormat="1" applyFont="1" applyAlignment="1">
      <alignment wrapText="1"/>
    </xf>
    <xf numFmtId="172" fontId="2" fillId="0" borderId="16" xfId="0" applyNumberFormat="1" applyFont="1" applyBorder="1" applyAlignment="1">
      <alignment horizontal="center" vertical="center" wrapText="1"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0" xfId="0" applyFont="1" applyAlignment="1">
      <alignment/>
    </xf>
    <xf numFmtId="0" fontId="26" fillId="0" borderId="20" xfId="0" applyFont="1" applyBorder="1" applyAlignment="1">
      <alignment/>
    </xf>
    <xf numFmtId="172" fontId="2" fillId="0" borderId="16" xfId="0" applyNumberFormat="1" applyFont="1" applyBorder="1" applyAlignment="1">
      <alignment horizontal="center" vertical="center" wrapText="1"/>
    </xf>
    <xf numFmtId="172" fontId="27" fillId="0" borderId="16" xfId="0" applyNumberFormat="1" applyFont="1" applyBorder="1" applyAlignment="1">
      <alignment horizontal="right" wrapText="1"/>
    </xf>
    <xf numFmtId="172" fontId="28" fillId="33" borderId="16" xfId="0" applyNumberFormat="1" applyFont="1" applyFill="1" applyBorder="1" applyAlignment="1">
      <alignment horizontal="center" vertical="center" wrapText="1"/>
    </xf>
    <xf numFmtId="172" fontId="29" fillId="33" borderId="16" xfId="0" applyNumberFormat="1" applyFont="1" applyFill="1" applyBorder="1" applyAlignment="1">
      <alignment horizontal="center" vertical="center" wrapText="1"/>
    </xf>
    <xf numFmtId="0" fontId="30" fillId="33" borderId="21" xfId="0" applyFont="1" applyFill="1" applyBorder="1" applyAlignment="1">
      <alignment/>
    </xf>
    <xf numFmtId="172" fontId="29" fillId="33" borderId="28" xfId="0" applyNumberFormat="1" applyFont="1" applyFill="1" applyBorder="1" applyAlignment="1">
      <alignment horizontal="center" vertical="center" wrapText="1"/>
    </xf>
    <xf numFmtId="0" fontId="30" fillId="33" borderId="28" xfId="0" applyFont="1" applyFill="1" applyBorder="1" applyAlignment="1">
      <alignment/>
    </xf>
    <xf numFmtId="0" fontId="0" fillId="0" borderId="0" xfId="0" applyBorder="1" applyAlignment="1">
      <alignment/>
    </xf>
    <xf numFmtId="0" fontId="31" fillId="33" borderId="20" xfId="0" applyFont="1" applyFill="1" applyBorder="1" applyAlignment="1">
      <alignment/>
    </xf>
    <xf numFmtId="172" fontId="28" fillId="33" borderId="16" xfId="0" applyNumberFormat="1" applyFont="1" applyFill="1" applyBorder="1" applyAlignment="1">
      <alignment horizontal="center" vertical="center" wrapText="1"/>
    </xf>
    <xf numFmtId="172" fontId="28" fillId="33" borderId="17" xfId="0" applyNumberFormat="1" applyFont="1" applyFill="1" applyBorder="1" applyAlignment="1">
      <alignment horizontal="center" vertical="center" wrapText="1"/>
    </xf>
    <xf numFmtId="172" fontId="28" fillId="33" borderId="28" xfId="0" applyNumberFormat="1" applyFont="1" applyFill="1" applyBorder="1" applyAlignment="1">
      <alignment horizontal="center" vertical="center" wrapText="1"/>
    </xf>
    <xf numFmtId="49" fontId="28" fillId="33" borderId="16" xfId="0" applyNumberFormat="1" applyFont="1" applyFill="1" applyBorder="1" applyAlignment="1">
      <alignment horizontal="center" vertical="center" wrapText="1"/>
    </xf>
    <xf numFmtId="49" fontId="28" fillId="33" borderId="17" xfId="0" applyNumberFormat="1" applyFont="1" applyFill="1" applyBorder="1" applyAlignment="1">
      <alignment horizontal="center" vertical="center" wrapText="1"/>
    </xf>
    <xf numFmtId="49" fontId="28" fillId="33" borderId="28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172" fontId="32" fillId="34" borderId="28" xfId="0" applyNumberFormat="1" applyFont="1" applyFill="1" applyBorder="1" applyAlignment="1">
      <alignment horizontal="right" wrapText="1"/>
    </xf>
    <xf numFmtId="172" fontId="0" fillId="35" borderId="28" xfId="0" applyNumberFormat="1" applyFont="1" applyFill="1" applyBorder="1" applyAlignment="1">
      <alignment horizontal="right" wrapText="1"/>
    </xf>
    <xf numFmtId="172" fontId="5" fillId="34" borderId="16" xfId="0" applyNumberFormat="1" applyFont="1" applyFill="1" applyBorder="1" applyAlignment="1">
      <alignment horizontal="left" vertical="top" wrapText="1"/>
    </xf>
    <xf numFmtId="172" fontId="5" fillId="34" borderId="16" xfId="0" applyNumberFormat="1" applyFont="1" applyFill="1" applyBorder="1" applyAlignment="1">
      <alignment horizontal="center" wrapText="1"/>
    </xf>
    <xf numFmtId="172" fontId="33" fillId="34" borderId="16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8"/>
  <sheetViews>
    <sheetView zoomScalePageLayoutView="0" workbookViewId="0" topLeftCell="F1">
      <selection activeCell="M15" sqref="M15:Q15"/>
    </sheetView>
  </sheetViews>
  <sheetFormatPr defaultColWidth="9.140625" defaultRowHeight="12.75"/>
  <cols>
    <col min="1" max="1" width="45.421875" style="0" customWidth="1"/>
    <col min="2" max="2" width="18.00390625" style="0" customWidth="1"/>
    <col min="3" max="12" width="17.57421875" style="0" customWidth="1"/>
    <col min="14" max="14" width="11.421875" style="0" customWidth="1"/>
  </cols>
  <sheetData>
    <row r="1" spans="1:12" ht="27.7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6" customHeight="1">
      <c r="A2" s="24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3.5" hidden="1" thickBot="1">
      <c r="A3" s="1"/>
      <c r="B3" s="23"/>
      <c r="C3" s="23"/>
      <c r="D3" s="23"/>
      <c r="E3" s="23"/>
      <c r="F3" s="23"/>
      <c r="G3" s="23"/>
      <c r="H3" s="23"/>
      <c r="I3" s="23"/>
      <c r="J3" s="23"/>
      <c r="K3" s="2"/>
      <c r="L3" s="3" t="s">
        <v>1</v>
      </c>
    </row>
    <row r="4" spans="1:12" ht="12.75" hidden="1">
      <c r="A4" s="1"/>
      <c r="B4" s="23"/>
      <c r="C4" s="23"/>
      <c r="D4" s="23"/>
      <c r="E4" s="23"/>
      <c r="F4" s="23"/>
      <c r="G4" s="23"/>
      <c r="H4" s="23"/>
      <c r="I4" s="23"/>
      <c r="J4" s="23"/>
      <c r="K4" s="4" t="s">
        <v>2</v>
      </c>
      <c r="L4" s="5" t="s">
        <v>3</v>
      </c>
    </row>
    <row r="5" spans="1:12" ht="12.75">
      <c r="A5" s="1"/>
      <c r="B5" s="23"/>
      <c r="C5" s="23"/>
      <c r="D5" s="23"/>
      <c r="E5" s="23"/>
      <c r="F5" s="23"/>
      <c r="G5" s="23"/>
      <c r="H5" s="23"/>
      <c r="I5" s="23"/>
      <c r="J5" s="23"/>
      <c r="K5" s="4" t="s">
        <v>4</v>
      </c>
      <c r="L5" s="7" t="s">
        <v>5</v>
      </c>
    </row>
    <row r="6" spans="1:12" ht="25.5" customHeight="1">
      <c r="A6" s="1" t="s">
        <v>6</v>
      </c>
      <c r="B6" s="23"/>
      <c r="C6" s="23"/>
      <c r="D6" s="23"/>
      <c r="E6" s="23"/>
      <c r="F6" s="23"/>
      <c r="G6" s="23"/>
      <c r="H6" s="23"/>
      <c r="I6" s="23"/>
      <c r="J6" s="23"/>
      <c r="K6" s="4" t="s">
        <v>7</v>
      </c>
      <c r="L6" s="7" t="s">
        <v>8</v>
      </c>
    </row>
    <row r="7" spans="1:12" ht="12.75">
      <c r="A7" s="1" t="s">
        <v>9</v>
      </c>
      <c r="B7" s="23"/>
      <c r="C7" s="23"/>
      <c r="D7" s="23"/>
      <c r="E7" s="23"/>
      <c r="F7" s="23"/>
      <c r="G7" s="23"/>
      <c r="H7" s="23"/>
      <c r="I7" s="23"/>
      <c r="J7" s="23"/>
      <c r="K7" s="4" t="s">
        <v>10</v>
      </c>
      <c r="L7" s="7" t="s">
        <v>11</v>
      </c>
    </row>
    <row r="8" spans="1:12" ht="13.5" thickBot="1">
      <c r="A8" s="1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4" t="s">
        <v>13</v>
      </c>
      <c r="L8" s="8" t="s">
        <v>14</v>
      </c>
    </row>
    <row r="9" spans="1:12" ht="12.75">
      <c r="A9" s="1"/>
      <c r="B9" s="23"/>
      <c r="C9" s="23"/>
      <c r="D9" s="23"/>
      <c r="E9" s="23"/>
      <c r="F9" s="23"/>
      <c r="G9" s="23"/>
      <c r="H9" s="23"/>
      <c r="I9" s="23"/>
      <c r="J9" s="23"/>
      <c r="K9" s="1"/>
      <c r="L9" s="1"/>
    </row>
    <row r="10" spans="1:12" ht="12.75">
      <c r="A10" s="26" t="s">
        <v>15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8" ht="17.25" customHeight="1">
      <c r="A12" s="55" t="s">
        <v>16</v>
      </c>
      <c r="B12" s="55" t="s">
        <v>18</v>
      </c>
      <c r="C12" s="56" t="s">
        <v>1020</v>
      </c>
      <c r="D12" s="57"/>
      <c r="E12" s="57"/>
      <c r="F12" s="57"/>
      <c r="G12" s="57"/>
      <c r="H12" s="56" t="s">
        <v>1023</v>
      </c>
      <c r="I12" s="57"/>
      <c r="J12" s="57"/>
      <c r="K12" s="57"/>
      <c r="L12" s="57"/>
      <c r="M12" s="58" t="s">
        <v>1021</v>
      </c>
      <c r="N12" s="59"/>
      <c r="O12" s="59"/>
      <c r="P12" s="59"/>
      <c r="Q12" s="59"/>
      <c r="R12" s="60"/>
    </row>
    <row r="13" spans="1:18" ht="68.25">
      <c r="A13" s="61"/>
      <c r="B13" s="61"/>
      <c r="C13" s="62" t="s">
        <v>20</v>
      </c>
      <c r="D13" s="62" t="s">
        <v>21</v>
      </c>
      <c r="E13" s="62" t="s">
        <v>22</v>
      </c>
      <c r="F13" s="62" t="s">
        <v>23</v>
      </c>
      <c r="G13" s="62" t="s">
        <v>24</v>
      </c>
      <c r="H13" s="62" t="s">
        <v>20</v>
      </c>
      <c r="I13" s="62" t="s">
        <v>21</v>
      </c>
      <c r="J13" s="62" t="s">
        <v>22</v>
      </c>
      <c r="K13" s="62" t="s">
        <v>23</v>
      </c>
      <c r="L13" s="63" t="s">
        <v>24</v>
      </c>
      <c r="M13" s="64" t="s">
        <v>20</v>
      </c>
      <c r="N13" s="64" t="s">
        <v>1024</v>
      </c>
      <c r="O13" s="64" t="s">
        <v>22</v>
      </c>
      <c r="P13" s="64" t="s">
        <v>23</v>
      </c>
      <c r="Q13" s="64" t="s">
        <v>24</v>
      </c>
      <c r="R13" s="60"/>
    </row>
    <row r="14" spans="1:18" s="69" customFormat="1" ht="12.75">
      <c r="A14" s="65" t="s">
        <v>25</v>
      </c>
      <c r="B14" s="65">
        <v>2</v>
      </c>
      <c r="C14" s="65">
        <v>3</v>
      </c>
      <c r="D14" s="65">
        <v>4</v>
      </c>
      <c r="E14" s="65">
        <v>5</v>
      </c>
      <c r="F14" s="65">
        <v>6</v>
      </c>
      <c r="G14" s="65">
        <v>7</v>
      </c>
      <c r="H14" s="65">
        <v>8</v>
      </c>
      <c r="I14" s="65">
        <v>9</v>
      </c>
      <c r="J14" s="65">
        <v>10</v>
      </c>
      <c r="K14" s="65">
        <v>11</v>
      </c>
      <c r="L14" s="66">
        <v>12</v>
      </c>
      <c r="M14" s="67">
        <v>13</v>
      </c>
      <c r="N14" s="67" t="s">
        <v>31</v>
      </c>
      <c r="O14" s="67" t="s">
        <v>32</v>
      </c>
      <c r="P14" s="67" t="s">
        <v>33</v>
      </c>
      <c r="Q14" s="67" t="s">
        <v>1022</v>
      </c>
      <c r="R14" s="68"/>
    </row>
    <row r="15" spans="1:17" ht="22.5">
      <c r="A15" s="72" t="s">
        <v>1025</v>
      </c>
      <c r="B15" s="73" t="s">
        <v>39</v>
      </c>
      <c r="C15" s="74">
        <v>242061234.91</v>
      </c>
      <c r="D15" s="74">
        <v>22326001.2</v>
      </c>
      <c r="E15" s="74">
        <v>208934067.94</v>
      </c>
      <c r="F15" s="74">
        <v>29504863</v>
      </c>
      <c r="G15" s="74">
        <v>25948305.17</v>
      </c>
      <c r="H15" s="74">
        <v>166947228.34</v>
      </c>
      <c r="I15" s="74">
        <v>12239054.42</v>
      </c>
      <c r="J15" s="74">
        <v>147187113.69</v>
      </c>
      <c r="K15" s="74">
        <v>14449894.81</v>
      </c>
      <c r="L15" s="74">
        <v>17549274.26</v>
      </c>
      <c r="M15" s="70">
        <f>IF(H15=0,,H15/C15*100)</f>
        <v>68.96900629382978</v>
      </c>
      <c r="N15" s="70">
        <f>IF(I15=0,,I15/D15*100)</f>
        <v>54.8197337730144</v>
      </c>
      <c r="O15" s="70">
        <f>IF(J15=0,,J15/E15*100)</f>
        <v>70.44667973069284</v>
      </c>
      <c r="P15" s="70">
        <f>IF(K15=0,,K15/F15*100)</f>
        <v>48.974620929437975</v>
      </c>
      <c r="Q15" s="70">
        <f>IF(L15=0,,L15/G15*100)</f>
        <v>67.63167823496042</v>
      </c>
    </row>
    <row r="16" spans="1:17" ht="22.5">
      <c r="A16" s="15" t="s">
        <v>40</v>
      </c>
      <c r="B16" s="13" t="s">
        <v>41</v>
      </c>
      <c r="C16" s="54">
        <v>66177980.97</v>
      </c>
      <c r="D16" s="54">
        <v>0</v>
      </c>
      <c r="E16" s="54">
        <v>45499164</v>
      </c>
      <c r="F16" s="54">
        <v>13252000</v>
      </c>
      <c r="G16" s="54">
        <v>7426816.97</v>
      </c>
      <c r="H16" s="54">
        <v>34785154.09</v>
      </c>
      <c r="I16" s="54">
        <v>0</v>
      </c>
      <c r="J16" s="54">
        <v>25902653.34</v>
      </c>
      <c r="K16" s="54">
        <v>5067051.34</v>
      </c>
      <c r="L16" s="54">
        <v>3815449.41</v>
      </c>
      <c r="M16" s="71">
        <f aca="true" t="shared" si="0" ref="M16:M79">IF(H16=0,,H16/C16*100)</f>
        <v>52.563033172270565</v>
      </c>
      <c r="N16" s="71">
        <f aca="true" t="shared" si="1" ref="N16:N79">IF(I16=0,,I16/D16*100)</f>
        <v>0</v>
      </c>
      <c r="O16" s="71">
        <f aca="true" t="shared" si="2" ref="O16:O79">IF(J16=0,,J16/E16*100)</f>
        <v>56.929954449272955</v>
      </c>
      <c r="P16" s="71">
        <f aca="true" t="shared" si="3" ref="P16:P79">IF(K16=0,,K16/F16*100)</f>
        <v>38.236125415031694</v>
      </c>
      <c r="Q16" s="71">
        <f aca="true" t="shared" si="4" ref="Q16:Q79">IF(L16=0,,L16/G16*100)</f>
        <v>51.37395233263706</v>
      </c>
    </row>
    <row r="17" spans="1:17" ht="23.25">
      <c r="A17" s="72" t="s">
        <v>42</v>
      </c>
      <c r="B17" s="73" t="s">
        <v>43</v>
      </c>
      <c r="C17" s="74">
        <v>21098034</v>
      </c>
      <c r="D17" s="74">
        <v>0</v>
      </c>
      <c r="E17" s="74">
        <v>12820034</v>
      </c>
      <c r="F17" s="74">
        <v>5600000</v>
      </c>
      <c r="G17" s="74">
        <v>2678000</v>
      </c>
      <c r="H17" s="74">
        <v>12234770.7</v>
      </c>
      <c r="I17" s="74">
        <v>0</v>
      </c>
      <c r="J17" s="74">
        <v>7036352.89</v>
      </c>
      <c r="K17" s="74">
        <v>3518406.34</v>
      </c>
      <c r="L17" s="74">
        <v>1680011.47</v>
      </c>
      <c r="M17" s="70">
        <f t="shared" si="0"/>
        <v>57.99009850870465</v>
      </c>
      <c r="N17" s="70">
        <f t="shared" si="1"/>
        <v>0</v>
      </c>
      <c r="O17" s="70">
        <f t="shared" si="2"/>
        <v>54.885602409478786</v>
      </c>
      <c r="P17" s="70">
        <f t="shared" si="3"/>
        <v>62.828684642857134</v>
      </c>
      <c r="Q17" s="70">
        <f t="shared" si="4"/>
        <v>62.73381142643763</v>
      </c>
    </row>
    <row r="18" spans="1:17" ht="22.5">
      <c r="A18" s="15" t="s">
        <v>44</v>
      </c>
      <c r="B18" s="13" t="s">
        <v>45</v>
      </c>
      <c r="C18" s="54">
        <v>21098034</v>
      </c>
      <c r="D18" s="54">
        <v>0</v>
      </c>
      <c r="E18" s="54">
        <v>12820034</v>
      </c>
      <c r="F18" s="54">
        <v>5600000</v>
      </c>
      <c r="G18" s="54">
        <v>2678000</v>
      </c>
      <c r="H18" s="54">
        <v>12234770.7</v>
      </c>
      <c r="I18" s="54">
        <v>0</v>
      </c>
      <c r="J18" s="54">
        <v>7036352.89</v>
      </c>
      <c r="K18" s="54">
        <v>3518406.34</v>
      </c>
      <c r="L18" s="54">
        <v>1680011.47</v>
      </c>
      <c r="M18" s="71">
        <f t="shared" si="0"/>
        <v>57.99009850870465</v>
      </c>
      <c r="N18" s="71">
        <f t="shared" si="1"/>
        <v>0</v>
      </c>
      <c r="O18" s="71">
        <f t="shared" si="2"/>
        <v>54.885602409478786</v>
      </c>
      <c r="P18" s="71">
        <f t="shared" si="3"/>
        <v>62.828684642857134</v>
      </c>
      <c r="Q18" s="71">
        <f t="shared" si="4"/>
        <v>62.73381142643763</v>
      </c>
    </row>
    <row r="19" spans="1:17" ht="67.5">
      <c r="A19" s="15" t="s">
        <v>46</v>
      </c>
      <c r="B19" s="13" t="s">
        <v>47</v>
      </c>
      <c r="C19" s="54">
        <v>20607034</v>
      </c>
      <c r="D19" s="54">
        <v>0</v>
      </c>
      <c r="E19" s="54">
        <v>12500034</v>
      </c>
      <c r="F19" s="54">
        <v>5450000</v>
      </c>
      <c r="G19" s="54">
        <v>2657000</v>
      </c>
      <c r="H19" s="54">
        <v>11849110.91</v>
      </c>
      <c r="I19" s="54">
        <v>0</v>
      </c>
      <c r="J19" s="54">
        <v>6770920.53</v>
      </c>
      <c r="K19" s="54">
        <v>3414858.27</v>
      </c>
      <c r="L19" s="54">
        <v>1663332.11</v>
      </c>
      <c r="M19" s="71">
        <f t="shared" si="0"/>
        <v>57.500322025964536</v>
      </c>
      <c r="N19" s="71">
        <f t="shared" si="1"/>
        <v>0</v>
      </c>
      <c r="O19" s="71">
        <f t="shared" si="2"/>
        <v>54.16721690517002</v>
      </c>
      <c r="P19" s="71">
        <f t="shared" si="3"/>
        <v>62.65794990825688</v>
      </c>
      <c r="Q19" s="71">
        <f t="shared" si="4"/>
        <v>62.60188596161085</v>
      </c>
    </row>
    <row r="20" spans="1:17" ht="90">
      <c r="A20" s="15" t="s">
        <v>48</v>
      </c>
      <c r="B20" s="13" t="s">
        <v>49</v>
      </c>
      <c r="C20" s="54">
        <v>71000</v>
      </c>
      <c r="D20" s="54">
        <v>0</v>
      </c>
      <c r="E20" s="54">
        <v>30000</v>
      </c>
      <c r="F20" s="54">
        <v>20000</v>
      </c>
      <c r="G20" s="54">
        <v>21000</v>
      </c>
      <c r="H20" s="54">
        <v>51542.05</v>
      </c>
      <c r="I20" s="54">
        <v>0</v>
      </c>
      <c r="J20" s="54">
        <v>29452.6</v>
      </c>
      <c r="K20" s="54">
        <v>14671.8</v>
      </c>
      <c r="L20" s="54">
        <v>7417.65</v>
      </c>
      <c r="M20" s="71">
        <f t="shared" si="0"/>
        <v>72.59443661971832</v>
      </c>
      <c r="N20" s="71">
        <f t="shared" si="1"/>
        <v>0</v>
      </c>
      <c r="O20" s="71">
        <f t="shared" si="2"/>
        <v>98.17533333333333</v>
      </c>
      <c r="P20" s="71">
        <f t="shared" si="3"/>
        <v>73.359</v>
      </c>
      <c r="Q20" s="71">
        <f t="shared" si="4"/>
        <v>35.32214285714286</v>
      </c>
    </row>
    <row r="21" spans="1:17" ht="33.75">
      <c r="A21" s="15" t="s">
        <v>50</v>
      </c>
      <c r="B21" s="13" t="s">
        <v>51</v>
      </c>
      <c r="C21" s="54">
        <v>170000</v>
      </c>
      <c r="D21" s="54">
        <v>0</v>
      </c>
      <c r="E21" s="54">
        <v>120000</v>
      </c>
      <c r="F21" s="54">
        <v>50000</v>
      </c>
      <c r="G21" s="54">
        <v>0</v>
      </c>
      <c r="H21" s="54">
        <v>81807.37</v>
      </c>
      <c r="I21" s="54">
        <v>0</v>
      </c>
      <c r="J21" s="54">
        <v>46747.07</v>
      </c>
      <c r="K21" s="54">
        <v>30675.8</v>
      </c>
      <c r="L21" s="54">
        <v>4384.5</v>
      </c>
      <c r="M21" s="71">
        <f t="shared" si="0"/>
        <v>48.121982352941174</v>
      </c>
      <c r="N21" s="71">
        <f t="shared" si="1"/>
        <v>0</v>
      </c>
      <c r="O21" s="71">
        <f t="shared" si="2"/>
        <v>38.955891666666666</v>
      </c>
      <c r="P21" s="71">
        <f t="shared" si="3"/>
        <v>61.3516</v>
      </c>
      <c r="Q21" s="71" t="e">
        <f t="shared" si="4"/>
        <v>#DIV/0!</v>
      </c>
    </row>
    <row r="22" spans="1:17" ht="67.5">
      <c r="A22" s="15" t="s">
        <v>52</v>
      </c>
      <c r="B22" s="13" t="s">
        <v>53</v>
      </c>
      <c r="C22" s="54">
        <v>250000</v>
      </c>
      <c r="D22" s="54">
        <v>0</v>
      </c>
      <c r="E22" s="54">
        <v>170000</v>
      </c>
      <c r="F22" s="54">
        <v>80000</v>
      </c>
      <c r="G22" s="54">
        <v>0</v>
      </c>
      <c r="H22" s="54">
        <v>252310.37</v>
      </c>
      <c r="I22" s="54">
        <v>0</v>
      </c>
      <c r="J22" s="54">
        <v>189232.69</v>
      </c>
      <c r="K22" s="54">
        <v>58200.47</v>
      </c>
      <c r="L22" s="54">
        <v>4877.21</v>
      </c>
      <c r="M22" s="71">
        <f t="shared" si="0"/>
        <v>100.924148</v>
      </c>
      <c r="N22" s="71">
        <f t="shared" si="1"/>
        <v>0</v>
      </c>
      <c r="O22" s="71">
        <f t="shared" si="2"/>
        <v>111.31334705882354</v>
      </c>
      <c r="P22" s="71">
        <f t="shared" si="3"/>
        <v>72.7505875</v>
      </c>
      <c r="Q22" s="71" t="e">
        <f t="shared" si="4"/>
        <v>#DIV/0!</v>
      </c>
    </row>
    <row r="23" spans="1:17" ht="21.75" customHeight="1">
      <c r="A23" s="72" t="s">
        <v>54</v>
      </c>
      <c r="B23" s="73" t="s">
        <v>55</v>
      </c>
      <c r="C23" s="74">
        <v>5999746.97</v>
      </c>
      <c r="D23" s="74">
        <v>0</v>
      </c>
      <c r="E23" s="74">
        <v>4435000</v>
      </c>
      <c r="F23" s="74">
        <v>480000</v>
      </c>
      <c r="G23" s="74">
        <v>1084746.97</v>
      </c>
      <c r="H23" s="74">
        <v>4655109.9</v>
      </c>
      <c r="I23" s="74">
        <v>0</v>
      </c>
      <c r="J23" s="74">
        <v>3344558.12</v>
      </c>
      <c r="K23" s="74">
        <v>416649.47</v>
      </c>
      <c r="L23" s="74">
        <v>893902.31</v>
      </c>
      <c r="M23" s="70">
        <f t="shared" si="0"/>
        <v>77.58843703370378</v>
      </c>
      <c r="N23" s="70">
        <f t="shared" si="1"/>
        <v>0</v>
      </c>
      <c r="O23" s="70">
        <f t="shared" si="2"/>
        <v>75.4128099210823</v>
      </c>
      <c r="P23" s="70">
        <f t="shared" si="3"/>
        <v>86.80197291666666</v>
      </c>
      <c r="Q23" s="70">
        <f t="shared" si="4"/>
        <v>82.40652748723511</v>
      </c>
    </row>
    <row r="24" spans="1:17" ht="22.5">
      <c r="A24" s="15" t="s">
        <v>56</v>
      </c>
      <c r="B24" s="13" t="s">
        <v>57</v>
      </c>
      <c r="C24" s="54">
        <v>5999746.97</v>
      </c>
      <c r="D24" s="54">
        <v>0</v>
      </c>
      <c r="E24" s="54">
        <v>4435000</v>
      </c>
      <c r="F24" s="54">
        <v>480000</v>
      </c>
      <c r="G24" s="54">
        <v>1084746.97</v>
      </c>
      <c r="H24" s="54">
        <v>4655109.9</v>
      </c>
      <c r="I24" s="54">
        <v>0</v>
      </c>
      <c r="J24" s="54">
        <v>3344558.12</v>
      </c>
      <c r="K24" s="54">
        <v>416649.47</v>
      </c>
      <c r="L24" s="54">
        <v>893902.31</v>
      </c>
      <c r="M24" s="71">
        <f t="shared" si="0"/>
        <v>77.58843703370378</v>
      </c>
      <c r="N24" s="71">
        <f t="shared" si="1"/>
        <v>0</v>
      </c>
      <c r="O24" s="71">
        <f t="shared" si="2"/>
        <v>75.4128099210823</v>
      </c>
      <c r="P24" s="71">
        <f t="shared" si="3"/>
        <v>86.80197291666666</v>
      </c>
      <c r="Q24" s="71">
        <f t="shared" si="4"/>
        <v>82.40652748723511</v>
      </c>
    </row>
    <row r="25" spans="1:17" ht="67.5">
      <c r="A25" s="15" t="s">
        <v>58</v>
      </c>
      <c r="B25" s="13" t="s">
        <v>59</v>
      </c>
      <c r="C25" s="54">
        <v>2106478.56</v>
      </c>
      <c r="D25" s="54">
        <v>0</v>
      </c>
      <c r="E25" s="54">
        <v>1500000</v>
      </c>
      <c r="F25" s="54">
        <v>200000</v>
      </c>
      <c r="G25" s="54">
        <v>406478.56</v>
      </c>
      <c r="H25" s="54">
        <v>1882340.82</v>
      </c>
      <c r="I25" s="54">
        <v>0</v>
      </c>
      <c r="J25" s="54">
        <v>1352406.07</v>
      </c>
      <c r="K25" s="54">
        <v>168476.41</v>
      </c>
      <c r="L25" s="54">
        <v>361458.34</v>
      </c>
      <c r="M25" s="71">
        <f t="shared" si="0"/>
        <v>89.35960022303763</v>
      </c>
      <c r="N25" s="71">
        <f t="shared" si="1"/>
        <v>0</v>
      </c>
      <c r="O25" s="71">
        <f t="shared" si="2"/>
        <v>90.16040466666666</v>
      </c>
      <c r="P25" s="71">
        <f t="shared" si="3"/>
        <v>84.238205</v>
      </c>
      <c r="Q25" s="71">
        <f t="shared" si="4"/>
        <v>88.9243309659432</v>
      </c>
    </row>
    <row r="26" spans="1:17" ht="78.75">
      <c r="A26" s="15" t="s">
        <v>60</v>
      </c>
      <c r="B26" s="13" t="s">
        <v>61</v>
      </c>
      <c r="C26" s="54">
        <v>30318.81</v>
      </c>
      <c r="D26" s="54">
        <v>0</v>
      </c>
      <c r="E26" s="54">
        <v>15000</v>
      </c>
      <c r="F26" s="54">
        <v>5000</v>
      </c>
      <c r="G26" s="54">
        <v>10318.81</v>
      </c>
      <c r="H26" s="54">
        <v>19969.44</v>
      </c>
      <c r="I26" s="54">
        <v>0</v>
      </c>
      <c r="J26" s="54">
        <v>14347.48</v>
      </c>
      <c r="K26" s="54">
        <v>1787.3</v>
      </c>
      <c r="L26" s="54">
        <v>3834.66</v>
      </c>
      <c r="M26" s="71">
        <f t="shared" si="0"/>
        <v>65.86485419447531</v>
      </c>
      <c r="N26" s="71">
        <f t="shared" si="1"/>
        <v>0</v>
      </c>
      <c r="O26" s="71">
        <f t="shared" si="2"/>
        <v>95.64986666666667</v>
      </c>
      <c r="P26" s="71">
        <f t="shared" si="3"/>
        <v>35.746</v>
      </c>
      <c r="Q26" s="71">
        <f t="shared" si="4"/>
        <v>37.16184327456364</v>
      </c>
    </row>
    <row r="27" spans="1:17" ht="67.5">
      <c r="A27" s="15" t="s">
        <v>62</v>
      </c>
      <c r="B27" s="13" t="s">
        <v>63</v>
      </c>
      <c r="C27" s="54">
        <v>3857124.43</v>
      </c>
      <c r="D27" s="54">
        <v>0</v>
      </c>
      <c r="E27" s="54">
        <v>2920000</v>
      </c>
      <c r="F27" s="54">
        <v>270000</v>
      </c>
      <c r="G27" s="54">
        <v>667124.43</v>
      </c>
      <c r="H27" s="54">
        <v>3142343.16</v>
      </c>
      <c r="I27" s="54">
        <v>0</v>
      </c>
      <c r="J27" s="54">
        <v>2257680.14</v>
      </c>
      <c r="K27" s="54">
        <v>281251.2</v>
      </c>
      <c r="L27" s="54">
        <v>603411.82</v>
      </c>
      <c r="M27" s="71">
        <f t="shared" si="0"/>
        <v>81.46854520843135</v>
      </c>
      <c r="N27" s="71">
        <f t="shared" si="1"/>
        <v>0</v>
      </c>
      <c r="O27" s="71">
        <f t="shared" si="2"/>
        <v>77.31781301369864</v>
      </c>
      <c r="P27" s="71">
        <f t="shared" si="3"/>
        <v>104.16711111111113</v>
      </c>
      <c r="Q27" s="71">
        <f t="shared" si="4"/>
        <v>90.44966618895967</v>
      </c>
    </row>
    <row r="28" spans="1:17" ht="67.5">
      <c r="A28" s="15" t="s">
        <v>64</v>
      </c>
      <c r="B28" s="13" t="s">
        <v>65</v>
      </c>
      <c r="C28" s="54">
        <v>5825.17</v>
      </c>
      <c r="D28" s="54">
        <v>0</v>
      </c>
      <c r="E28" s="54">
        <v>0</v>
      </c>
      <c r="F28" s="54">
        <v>5000</v>
      </c>
      <c r="G28" s="54">
        <v>825.17</v>
      </c>
      <c r="H28" s="54">
        <v>-389543.52</v>
      </c>
      <c r="I28" s="54">
        <v>0</v>
      </c>
      <c r="J28" s="54">
        <v>-279875.57</v>
      </c>
      <c r="K28" s="54">
        <v>-34865.44</v>
      </c>
      <c r="L28" s="54">
        <v>-74802.51</v>
      </c>
      <c r="M28" s="71">
        <f t="shared" si="0"/>
        <v>-6687.247239136369</v>
      </c>
      <c r="N28" s="71">
        <f t="shared" si="1"/>
        <v>0</v>
      </c>
      <c r="O28" s="71" t="e">
        <f t="shared" si="2"/>
        <v>#DIV/0!</v>
      </c>
      <c r="P28" s="71">
        <f t="shared" si="3"/>
        <v>-697.3088</v>
      </c>
      <c r="Q28" s="71">
        <f t="shared" si="4"/>
        <v>-9065.102948483343</v>
      </c>
    </row>
    <row r="29" spans="1:17" ht="21.75" customHeight="1">
      <c r="A29" s="72" t="s">
        <v>66</v>
      </c>
      <c r="B29" s="73" t="s">
        <v>67</v>
      </c>
      <c r="C29" s="74">
        <v>15145000</v>
      </c>
      <c r="D29" s="74">
        <v>0</v>
      </c>
      <c r="E29" s="74">
        <v>13600000</v>
      </c>
      <c r="F29" s="74">
        <v>1000000</v>
      </c>
      <c r="G29" s="74">
        <v>545000</v>
      </c>
      <c r="H29" s="74">
        <v>9413210.18</v>
      </c>
      <c r="I29" s="74">
        <v>0</v>
      </c>
      <c r="J29" s="74">
        <v>8240463.67</v>
      </c>
      <c r="K29" s="74">
        <v>786434.75</v>
      </c>
      <c r="L29" s="74">
        <v>386311.76</v>
      </c>
      <c r="M29" s="70">
        <f t="shared" si="0"/>
        <v>62.15391337074942</v>
      </c>
      <c r="N29" s="70">
        <f t="shared" si="1"/>
        <v>0</v>
      </c>
      <c r="O29" s="70">
        <f t="shared" si="2"/>
        <v>60.59164463235294</v>
      </c>
      <c r="P29" s="70">
        <f t="shared" si="3"/>
        <v>78.643475</v>
      </c>
      <c r="Q29" s="70">
        <f t="shared" si="4"/>
        <v>70.88289174311927</v>
      </c>
    </row>
    <row r="30" spans="1:17" ht="22.5">
      <c r="A30" s="15" t="s">
        <v>68</v>
      </c>
      <c r="B30" s="13" t="s">
        <v>69</v>
      </c>
      <c r="C30" s="54">
        <v>6145000</v>
      </c>
      <c r="D30" s="54">
        <v>0</v>
      </c>
      <c r="E30" s="54">
        <v>4600000</v>
      </c>
      <c r="F30" s="54">
        <v>1000000</v>
      </c>
      <c r="G30" s="54">
        <v>545000</v>
      </c>
      <c r="H30" s="54">
        <v>3908205.68</v>
      </c>
      <c r="I30" s="54">
        <v>0</v>
      </c>
      <c r="J30" s="54">
        <v>2735743.93</v>
      </c>
      <c r="K30" s="54">
        <v>786434.75</v>
      </c>
      <c r="L30" s="54">
        <v>386027</v>
      </c>
      <c r="M30" s="71">
        <f t="shared" si="0"/>
        <v>63.59976696501221</v>
      </c>
      <c r="N30" s="71">
        <f t="shared" si="1"/>
        <v>0</v>
      </c>
      <c r="O30" s="71">
        <f t="shared" si="2"/>
        <v>59.47269413043479</v>
      </c>
      <c r="P30" s="71">
        <f t="shared" si="3"/>
        <v>78.643475</v>
      </c>
      <c r="Q30" s="71">
        <f t="shared" si="4"/>
        <v>70.83064220183486</v>
      </c>
    </row>
    <row r="31" spans="1:17" ht="22.5">
      <c r="A31" s="15" t="s">
        <v>70</v>
      </c>
      <c r="B31" s="13" t="s">
        <v>71</v>
      </c>
      <c r="C31" s="54">
        <v>3577000</v>
      </c>
      <c r="D31" s="54">
        <v>0</v>
      </c>
      <c r="E31" s="54">
        <v>2500000</v>
      </c>
      <c r="F31" s="54">
        <v>700000</v>
      </c>
      <c r="G31" s="54">
        <v>377000</v>
      </c>
      <c r="H31" s="54">
        <v>2307368.79</v>
      </c>
      <c r="I31" s="54">
        <v>0</v>
      </c>
      <c r="J31" s="54">
        <v>1615158.11</v>
      </c>
      <c r="K31" s="54">
        <v>361259.91</v>
      </c>
      <c r="L31" s="54">
        <v>330950.77</v>
      </c>
      <c r="M31" s="71">
        <f t="shared" si="0"/>
        <v>64.50569723231759</v>
      </c>
      <c r="N31" s="71">
        <f t="shared" si="1"/>
        <v>0</v>
      </c>
      <c r="O31" s="71">
        <f t="shared" si="2"/>
        <v>64.6063244</v>
      </c>
      <c r="P31" s="71">
        <f t="shared" si="3"/>
        <v>51.60855857142857</v>
      </c>
      <c r="Q31" s="71">
        <f t="shared" si="4"/>
        <v>87.785350132626</v>
      </c>
    </row>
    <row r="32" spans="1:17" ht="22.5">
      <c r="A32" s="15" t="s">
        <v>70</v>
      </c>
      <c r="B32" s="13" t="s">
        <v>72</v>
      </c>
      <c r="C32" s="54">
        <v>3577000</v>
      </c>
      <c r="D32" s="54">
        <v>0</v>
      </c>
      <c r="E32" s="54">
        <v>2500000</v>
      </c>
      <c r="F32" s="54">
        <v>700000</v>
      </c>
      <c r="G32" s="54">
        <v>377000</v>
      </c>
      <c r="H32" s="54">
        <v>2307363.89</v>
      </c>
      <c r="I32" s="54">
        <v>0</v>
      </c>
      <c r="J32" s="54">
        <v>1615154.68</v>
      </c>
      <c r="K32" s="54">
        <v>361258.44</v>
      </c>
      <c r="L32" s="54">
        <v>330950.77</v>
      </c>
      <c r="M32" s="71">
        <f t="shared" si="0"/>
        <v>64.50556024601622</v>
      </c>
      <c r="N32" s="71">
        <f t="shared" si="1"/>
        <v>0</v>
      </c>
      <c r="O32" s="71">
        <f t="shared" si="2"/>
        <v>64.6061872</v>
      </c>
      <c r="P32" s="71">
        <f t="shared" si="3"/>
        <v>51.60834857142858</v>
      </c>
      <c r="Q32" s="71">
        <f t="shared" si="4"/>
        <v>87.785350132626</v>
      </c>
    </row>
    <row r="33" spans="1:17" ht="33.75">
      <c r="A33" s="15" t="s">
        <v>73</v>
      </c>
      <c r="B33" s="13" t="s">
        <v>74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4.9</v>
      </c>
      <c r="I33" s="54">
        <v>0</v>
      </c>
      <c r="J33" s="54">
        <v>3.43</v>
      </c>
      <c r="K33" s="54">
        <v>1.47</v>
      </c>
      <c r="L33" s="54">
        <v>0</v>
      </c>
      <c r="M33" s="71" t="e">
        <f t="shared" si="0"/>
        <v>#DIV/0!</v>
      </c>
      <c r="N33" s="71">
        <f t="shared" si="1"/>
        <v>0</v>
      </c>
      <c r="O33" s="71" t="e">
        <f t="shared" si="2"/>
        <v>#DIV/0!</v>
      </c>
      <c r="P33" s="71" t="e">
        <f t="shared" si="3"/>
        <v>#DIV/0!</v>
      </c>
      <c r="Q33" s="71">
        <f t="shared" si="4"/>
        <v>0</v>
      </c>
    </row>
    <row r="34" spans="1:17" ht="33.75">
      <c r="A34" s="15" t="s">
        <v>75</v>
      </c>
      <c r="B34" s="13" t="s">
        <v>76</v>
      </c>
      <c r="C34" s="54">
        <v>2568000</v>
      </c>
      <c r="D34" s="54">
        <v>0</v>
      </c>
      <c r="E34" s="54">
        <v>2100000</v>
      </c>
      <c r="F34" s="54">
        <v>300000</v>
      </c>
      <c r="G34" s="54">
        <v>168000</v>
      </c>
      <c r="H34" s="54">
        <v>1479489.78</v>
      </c>
      <c r="I34" s="54">
        <v>0</v>
      </c>
      <c r="J34" s="54">
        <v>1035642.84</v>
      </c>
      <c r="K34" s="54">
        <v>389292.89</v>
      </c>
      <c r="L34" s="54">
        <v>54554.05</v>
      </c>
      <c r="M34" s="71">
        <f t="shared" si="0"/>
        <v>57.612530373831774</v>
      </c>
      <c r="N34" s="71">
        <f t="shared" si="1"/>
        <v>0</v>
      </c>
      <c r="O34" s="71">
        <f t="shared" si="2"/>
        <v>49.31632571428571</v>
      </c>
      <c r="P34" s="71">
        <f t="shared" si="3"/>
        <v>129.76429666666667</v>
      </c>
      <c r="Q34" s="71">
        <f t="shared" si="4"/>
        <v>32.47264880952381</v>
      </c>
    </row>
    <row r="35" spans="1:17" ht="56.25">
      <c r="A35" s="15" t="s">
        <v>77</v>
      </c>
      <c r="B35" s="13" t="s">
        <v>78</v>
      </c>
      <c r="C35" s="54">
        <v>2568000</v>
      </c>
      <c r="D35" s="54">
        <v>0</v>
      </c>
      <c r="E35" s="54">
        <v>2100000</v>
      </c>
      <c r="F35" s="54">
        <v>300000</v>
      </c>
      <c r="G35" s="54">
        <v>168000</v>
      </c>
      <c r="H35" s="54">
        <v>1479439.78</v>
      </c>
      <c r="I35" s="54">
        <v>0</v>
      </c>
      <c r="J35" s="54">
        <v>1035607.84</v>
      </c>
      <c r="K35" s="54">
        <v>389292.89</v>
      </c>
      <c r="L35" s="54">
        <v>54539.05</v>
      </c>
      <c r="M35" s="71">
        <f t="shared" si="0"/>
        <v>57.61058333333333</v>
      </c>
      <c r="N35" s="71">
        <f t="shared" si="1"/>
        <v>0</v>
      </c>
      <c r="O35" s="71">
        <f t="shared" si="2"/>
        <v>49.314659047619045</v>
      </c>
      <c r="P35" s="71">
        <f t="shared" si="3"/>
        <v>129.76429666666667</v>
      </c>
      <c r="Q35" s="71">
        <f t="shared" si="4"/>
        <v>32.46372023809524</v>
      </c>
    </row>
    <row r="36" spans="1:17" ht="45">
      <c r="A36" s="15" t="s">
        <v>79</v>
      </c>
      <c r="B36" s="13" t="s">
        <v>80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50</v>
      </c>
      <c r="I36" s="54">
        <v>0</v>
      </c>
      <c r="J36" s="54">
        <v>35</v>
      </c>
      <c r="K36" s="54">
        <v>0</v>
      </c>
      <c r="L36" s="54">
        <v>15</v>
      </c>
      <c r="M36" s="71" t="e">
        <f t="shared" si="0"/>
        <v>#DIV/0!</v>
      </c>
      <c r="N36" s="71">
        <f t="shared" si="1"/>
        <v>0</v>
      </c>
      <c r="O36" s="71" t="e">
        <f t="shared" si="2"/>
        <v>#DIV/0!</v>
      </c>
      <c r="P36" s="71">
        <f t="shared" si="3"/>
        <v>0</v>
      </c>
      <c r="Q36" s="71" t="e">
        <f t="shared" si="4"/>
        <v>#DIV/0!</v>
      </c>
    </row>
    <row r="37" spans="1:17" ht="33.75">
      <c r="A37" s="15" t="s">
        <v>81</v>
      </c>
      <c r="B37" s="13" t="s">
        <v>82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121347.11</v>
      </c>
      <c r="I37" s="54">
        <v>0</v>
      </c>
      <c r="J37" s="54">
        <v>84942.98</v>
      </c>
      <c r="K37" s="54">
        <v>35881.95</v>
      </c>
      <c r="L37" s="54">
        <v>522.18</v>
      </c>
      <c r="M37" s="71" t="e">
        <f t="shared" si="0"/>
        <v>#DIV/0!</v>
      </c>
      <c r="N37" s="71">
        <f t="shared" si="1"/>
        <v>0</v>
      </c>
      <c r="O37" s="71" t="e">
        <f t="shared" si="2"/>
        <v>#DIV/0!</v>
      </c>
      <c r="P37" s="71" t="e">
        <f t="shared" si="3"/>
        <v>#DIV/0!</v>
      </c>
      <c r="Q37" s="71" t="e">
        <f t="shared" si="4"/>
        <v>#DIV/0!</v>
      </c>
    </row>
    <row r="38" spans="1:17" ht="22.5">
      <c r="A38" s="15" t="s">
        <v>83</v>
      </c>
      <c r="B38" s="13" t="s">
        <v>84</v>
      </c>
      <c r="C38" s="54">
        <v>9000000</v>
      </c>
      <c r="D38" s="54">
        <v>0</v>
      </c>
      <c r="E38" s="54">
        <v>9000000</v>
      </c>
      <c r="F38" s="54">
        <v>0</v>
      </c>
      <c r="G38" s="54">
        <v>0</v>
      </c>
      <c r="H38" s="54">
        <v>5504434.98</v>
      </c>
      <c r="I38" s="54">
        <v>0</v>
      </c>
      <c r="J38" s="54">
        <v>5504434.98</v>
      </c>
      <c r="K38" s="54">
        <v>0</v>
      </c>
      <c r="L38" s="54">
        <v>0</v>
      </c>
      <c r="M38" s="71">
        <f t="shared" si="0"/>
        <v>61.16038866666668</v>
      </c>
      <c r="N38" s="71">
        <f t="shared" si="1"/>
        <v>0</v>
      </c>
      <c r="O38" s="71">
        <f t="shared" si="2"/>
        <v>61.16038866666668</v>
      </c>
      <c r="P38" s="71">
        <f t="shared" si="3"/>
        <v>0</v>
      </c>
      <c r="Q38" s="71">
        <f t="shared" si="4"/>
        <v>0</v>
      </c>
    </row>
    <row r="39" spans="1:17" ht="22.5">
      <c r="A39" s="15" t="s">
        <v>83</v>
      </c>
      <c r="B39" s="13" t="s">
        <v>85</v>
      </c>
      <c r="C39" s="54">
        <v>9000000</v>
      </c>
      <c r="D39" s="54">
        <v>0</v>
      </c>
      <c r="E39" s="54">
        <v>9000000</v>
      </c>
      <c r="F39" s="54">
        <v>0</v>
      </c>
      <c r="G39" s="54">
        <v>0</v>
      </c>
      <c r="H39" s="54">
        <v>5504335.34</v>
      </c>
      <c r="I39" s="54">
        <v>0</v>
      </c>
      <c r="J39" s="54">
        <v>5504335.34</v>
      </c>
      <c r="K39" s="54">
        <v>0</v>
      </c>
      <c r="L39" s="54">
        <v>0</v>
      </c>
      <c r="M39" s="71">
        <f t="shared" si="0"/>
        <v>61.15928155555556</v>
      </c>
      <c r="N39" s="71">
        <f t="shared" si="1"/>
        <v>0</v>
      </c>
      <c r="O39" s="71">
        <f t="shared" si="2"/>
        <v>61.15928155555556</v>
      </c>
      <c r="P39" s="71">
        <f t="shared" si="3"/>
        <v>0</v>
      </c>
      <c r="Q39" s="71">
        <f t="shared" si="4"/>
        <v>0</v>
      </c>
    </row>
    <row r="40" spans="1:17" ht="33.75">
      <c r="A40" s="15" t="s">
        <v>86</v>
      </c>
      <c r="B40" s="13" t="s">
        <v>87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99.64</v>
      </c>
      <c r="I40" s="54">
        <v>0</v>
      </c>
      <c r="J40" s="54">
        <v>99.64</v>
      </c>
      <c r="K40" s="54">
        <v>0</v>
      </c>
      <c r="L40" s="54">
        <v>0</v>
      </c>
      <c r="M40" s="71" t="e">
        <f t="shared" si="0"/>
        <v>#DIV/0!</v>
      </c>
      <c r="N40" s="71">
        <f t="shared" si="1"/>
        <v>0</v>
      </c>
      <c r="O40" s="71" t="e">
        <f t="shared" si="2"/>
        <v>#DIV/0!</v>
      </c>
      <c r="P40" s="71">
        <f t="shared" si="3"/>
        <v>0</v>
      </c>
      <c r="Q40" s="71">
        <f t="shared" si="4"/>
        <v>0</v>
      </c>
    </row>
    <row r="41" spans="1:17" ht="22.5">
      <c r="A41" s="15" t="s">
        <v>88</v>
      </c>
      <c r="B41" s="13" t="s">
        <v>89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569.52</v>
      </c>
      <c r="I41" s="54">
        <v>0</v>
      </c>
      <c r="J41" s="54">
        <v>284.76</v>
      </c>
      <c r="K41" s="54">
        <v>0</v>
      </c>
      <c r="L41" s="54">
        <v>284.76</v>
      </c>
      <c r="M41" s="71" t="e">
        <f t="shared" si="0"/>
        <v>#DIV/0!</v>
      </c>
      <c r="N41" s="71">
        <f t="shared" si="1"/>
        <v>0</v>
      </c>
      <c r="O41" s="71" t="e">
        <f t="shared" si="2"/>
        <v>#DIV/0!</v>
      </c>
      <c r="P41" s="71">
        <f t="shared" si="3"/>
        <v>0</v>
      </c>
      <c r="Q41" s="71" t="e">
        <f t="shared" si="4"/>
        <v>#DIV/0!</v>
      </c>
    </row>
    <row r="42" spans="1:17" ht="22.5">
      <c r="A42" s="15" t="s">
        <v>90</v>
      </c>
      <c r="B42" s="13" t="s">
        <v>91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569.52</v>
      </c>
      <c r="I42" s="54">
        <v>0</v>
      </c>
      <c r="J42" s="54">
        <v>284.76</v>
      </c>
      <c r="K42" s="54">
        <v>0</v>
      </c>
      <c r="L42" s="54">
        <v>284.76</v>
      </c>
      <c r="M42" s="71" t="e">
        <f t="shared" si="0"/>
        <v>#DIV/0!</v>
      </c>
      <c r="N42" s="71">
        <f t="shared" si="1"/>
        <v>0</v>
      </c>
      <c r="O42" s="71" t="e">
        <f t="shared" si="2"/>
        <v>#DIV/0!</v>
      </c>
      <c r="P42" s="71">
        <f t="shared" si="3"/>
        <v>0</v>
      </c>
      <c r="Q42" s="71" t="e">
        <f t="shared" si="4"/>
        <v>#DIV/0!</v>
      </c>
    </row>
    <row r="43" spans="1:17" ht="15.75" customHeight="1">
      <c r="A43" s="72" t="s">
        <v>92</v>
      </c>
      <c r="B43" s="73" t="s">
        <v>93</v>
      </c>
      <c r="C43" s="74">
        <v>3104470</v>
      </c>
      <c r="D43" s="74">
        <v>0</v>
      </c>
      <c r="E43" s="74">
        <v>0</v>
      </c>
      <c r="F43" s="74">
        <v>1453000</v>
      </c>
      <c r="G43" s="74">
        <v>1651470</v>
      </c>
      <c r="H43" s="74">
        <v>1041622.49</v>
      </c>
      <c r="I43" s="74">
        <v>0</v>
      </c>
      <c r="J43" s="74">
        <v>0</v>
      </c>
      <c r="K43" s="74">
        <v>754014.09</v>
      </c>
      <c r="L43" s="74">
        <v>287608.4</v>
      </c>
      <c r="M43" s="70">
        <f t="shared" si="0"/>
        <v>33.55234516680786</v>
      </c>
      <c r="N43" s="70">
        <f t="shared" si="1"/>
        <v>0</v>
      </c>
      <c r="O43" s="70">
        <f t="shared" si="2"/>
        <v>0</v>
      </c>
      <c r="P43" s="70">
        <f t="shared" si="3"/>
        <v>51.89360564349621</v>
      </c>
      <c r="Q43" s="70">
        <f t="shared" si="4"/>
        <v>17.41529667508341</v>
      </c>
    </row>
    <row r="44" spans="1:17" ht="22.5">
      <c r="A44" s="15" t="s">
        <v>94</v>
      </c>
      <c r="B44" s="13" t="s">
        <v>95</v>
      </c>
      <c r="C44" s="54">
        <v>1361470</v>
      </c>
      <c r="D44" s="54">
        <v>0</v>
      </c>
      <c r="E44" s="54">
        <v>0</v>
      </c>
      <c r="F44" s="54">
        <v>420000</v>
      </c>
      <c r="G44" s="54">
        <v>941470</v>
      </c>
      <c r="H44" s="54">
        <v>-49765.33</v>
      </c>
      <c r="I44" s="54">
        <v>0</v>
      </c>
      <c r="J44" s="54">
        <v>0</v>
      </c>
      <c r="K44" s="54">
        <v>-16751.42</v>
      </c>
      <c r="L44" s="54">
        <v>-33013.91</v>
      </c>
      <c r="M44" s="71">
        <f t="shared" si="0"/>
        <v>-3.6552645302503914</v>
      </c>
      <c r="N44" s="71">
        <f t="shared" si="1"/>
        <v>0</v>
      </c>
      <c r="O44" s="71">
        <f t="shared" si="2"/>
        <v>0</v>
      </c>
      <c r="P44" s="71">
        <f t="shared" si="3"/>
        <v>-3.9884333333333326</v>
      </c>
      <c r="Q44" s="71">
        <f t="shared" si="4"/>
        <v>-3.50663430592584</v>
      </c>
    </row>
    <row r="45" spans="1:17" ht="33.75">
      <c r="A45" s="15" t="s">
        <v>96</v>
      </c>
      <c r="B45" s="13" t="s">
        <v>97</v>
      </c>
      <c r="C45" s="54">
        <v>941470</v>
      </c>
      <c r="D45" s="54">
        <v>0</v>
      </c>
      <c r="E45" s="54">
        <v>0</v>
      </c>
      <c r="F45" s="54">
        <v>0</v>
      </c>
      <c r="G45" s="54">
        <v>941470</v>
      </c>
      <c r="H45" s="54">
        <v>-33013.91</v>
      </c>
      <c r="I45" s="54">
        <v>0</v>
      </c>
      <c r="J45" s="54">
        <v>0</v>
      </c>
      <c r="K45" s="54">
        <v>0</v>
      </c>
      <c r="L45" s="54">
        <v>-33013.91</v>
      </c>
      <c r="M45" s="71">
        <f t="shared" si="0"/>
        <v>-3.50663430592584</v>
      </c>
      <c r="N45" s="71">
        <f t="shared" si="1"/>
        <v>0</v>
      </c>
      <c r="O45" s="71">
        <f t="shared" si="2"/>
        <v>0</v>
      </c>
      <c r="P45" s="71">
        <f t="shared" si="3"/>
        <v>0</v>
      </c>
      <c r="Q45" s="71">
        <f t="shared" si="4"/>
        <v>-3.50663430592584</v>
      </c>
    </row>
    <row r="46" spans="1:17" ht="33.75">
      <c r="A46" s="15" t="s">
        <v>98</v>
      </c>
      <c r="B46" s="13" t="s">
        <v>99</v>
      </c>
      <c r="C46" s="54">
        <v>420000</v>
      </c>
      <c r="D46" s="54">
        <v>0</v>
      </c>
      <c r="E46" s="54">
        <v>0</v>
      </c>
      <c r="F46" s="54">
        <v>420000</v>
      </c>
      <c r="G46" s="54">
        <v>0</v>
      </c>
      <c r="H46" s="54">
        <v>-16751.42</v>
      </c>
      <c r="I46" s="54">
        <v>0</v>
      </c>
      <c r="J46" s="54">
        <v>0</v>
      </c>
      <c r="K46" s="54">
        <v>-16751.42</v>
      </c>
      <c r="L46" s="54">
        <v>0</v>
      </c>
      <c r="M46" s="71">
        <f t="shared" si="0"/>
        <v>-3.9884333333333326</v>
      </c>
      <c r="N46" s="71">
        <f t="shared" si="1"/>
        <v>0</v>
      </c>
      <c r="O46" s="71">
        <f t="shared" si="2"/>
        <v>0</v>
      </c>
      <c r="P46" s="71">
        <f t="shared" si="3"/>
        <v>-3.9884333333333326</v>
      </c>
      <c r="Q46" s="71">
        <f t="shared" si="4"/>
        <v>0</v>
      </c>
    </row>
    <row r="47" spans="1:17" ht="22.5">
      <c r="A47" s="15" t="s">
        <v>100</v>
      </c>
      <c r="B47" s="13" t="s">
        <v>101</v>
      </c>
      <c r="C47" s="54">
        <v>1743000</v>
      </c>
      <c r="D47" s="54">
        <v>0</v>
      </c>
      <c r="E47" s="54">
        <v>0</v>
      </c>
      <c r="F47" s="54">
        <v>1033000</v>
      </c>
      <c r="G47" s="54">
        <v>710000</v>
      </c>
      <c r="H47" s="54">
        <v>1091387.82</v>
      </c>
      <c r="I47" s="54">
        <v>0</v>
      </c>
      <c r="J47" s="54">
        <v>0</v>
      </c>
      <c r="K47" s="54">
        <v>770765.51</v>
      </c>
      <c r="L47" s="54">
        <v>320622.31</v>
      </c>
      <c r="M47" s="71">
        <f t="shared" si="0"/>
        <v>62.615480206540454</v>
      </c>
      <c r="N47" s="71">
        <f t="shared" si="1"/>
        <v>0</v>
      </c>
      <c r="O47" s="71">
        <f t="shared" si="2"/>
        <v>0</v>
      </c>
      <c r="P47" s="71">
        <f t="shared" si="3"/>
        <v>74.61427976766699</v>
      </c>
      <c r="Q47" s="71">
        <f t="shared" si="4"/>
        <v>45.15807183098591</v>
      </c>
    </row>
    <row r="48" spans="1:17" ht="22.5">
      <c r="A48" s="15" t="s">
        <v>102</v>
      </c>
      <c r="B48" s="13" t="s">
        <v>103</v>
      </c>
      <c r="C48" s="54">
        <v>651000</v>
      </c>
      <c r="D48" s="54">
        <v>0</v>
      </c>
      <c r="E48" s="54">
        <v>0</v>
      </c>
      <c r="F48" s="54">
        <v>500000</v>
      </c>
      <c r="G48" s="54">
        <v>151000</v>
      </c>
      <c r="H48" s="54">
        <v>882899.41</v>
      </c>
      <c r="I48" s="54">
        <v>0</v>
      </c>
      <c r="J48" s="54">
        <v>0</v>
      </c>
      <c r="K48" s="54">
        <v>640462.83</v>
      </c>
      <c r="L48" s="54">
        <v>242436.58</v>
      </c>
      <c r="M48" s="71">
        <f t="shared" si="0"/>
        <v>135.6220291858679</v>
      </c>
      <c r="N48" s="71">
        <f t="shared" si="1"/>
        <v>0</v>
      </c>
      <c r="O48" s="71">
        <f t="shared" si="2"/>
        <v>0</v>
      </c>
      <c r="P48" s="71">
        <f t="shared" si="3"/>
        <v>128.09256599999998</v>
      </c>
      <c r="Q48" s="71">
        <f t="shared" si="4"/>
        <v>160.55402649006624</v>
      </c>
    </row>
    <row r="49" spans="1:17" ht="33.75">
      <c r="A49" s="15" t="s">
        <v>104</v>
      </c>
      <c r="B49" s="13" t="s">
        <v>105</v>
      </c>
      <c r="C49" s="54">
        <v>151000</v>
      </c>
      <c r="D49" s="54">
        <v>0</v>
      </c>
      <c r="E49" s="54">
        <v>0</v>
      </c>
      <c r="F49" s="54">
        <v>0</v>
      </c>
      <c r="G49" s="54">
        <v>151000</v>
      </c>
      <c r="H49" s="54">
        <v>242436.58</v>
      </c>
      <c r="I49" s="54">
        <v>0</v>
      </c>
      <c r="J49" s="54">
        <v>0</v>
      </c>
      <c r="K49" s="54">
        <v>0</v>
      </c>
      <c r="L49" s="54">
        <v>242436.58</v>
      </c>
      <c r="M49" s="71">
        <f t="shared" si="0"/>
        <v>160.55402649006624</v>
      </c>
      <c r="N49" s="71">
        <f t="shared" si="1"/>
        <v>0</v>
      </c>
      <c r="O49" s="71">
        <f t="shared" si="2"/>
        <v>0</v>
      </c>
      <c r="P49" s="71">
        <f t="shared" si="3"/>
        <v>0</v>
      </c>
      <c r="Q49" s="71">
        <f t="shared" si="4"/>
        <v>160.55402649006624</v>
      </c>
    </row>
    <row r="50" spans="1:17" ht="33.75">
      <c r="A50" s="15" t="s">
        <v>106</v>
      </c>
      <c r="B50" s="13" t="s">
        <v>107</v>
      </c>
      <c r="C50" s="54">
        <v>500000</v>
      </c>
      <c r="D50" s="54">
        <v>0</v>
      </c>
      <c r="E50" s="54">
        <v>0</v>
      </c>
      <c r="F50" s="54">
        <v>500000</v>
      </c>
      <c r="G50" s="54">
        <v>0</v>
      </c>
      <c r="H50" s="54">
        <v>640462.83</v>
      </c>
      <c r="I50" s="54">
        <v>0</v>
      </c>
      <c r="J50" s="54">
        <v>0</v>
      </c>
      <c r="K50" s="54">
        <v>640462.83</v>
      </c>
      <c r="L50" s="54">
        <v>0</v>
      </c>
      <c r="M50" s="71">
        <f t="shared" si="0"/>
        <v>128.09256599999998</v>
      </c>
      <c r="N50" s="71">
        <f t="shared" si="1"/>
        <v>0</v>
      </c>
      <c r="O50" s="71">
        <f t="shared" si="2"/>
        <v>0</v>
      </c>
      <c r="P50" s="71">
        <f t="shared" si="3"/>
        <v>128.09256599999998</v>
      </c>
      <c r="Q50" s="71">
        <f t="shared" si="4"/>
        <v>0</v>
      </c>
    </row>
    <row r="51" spans="1:17" ht="22.5">
      <c r="A51" s="15" t="s">
        <v>108</v>
      </c>
      <c r="B51" s="13" t="s">
        <v>109</v>
      </c>
      <c r="C51" s="54">
        <v>1092000</v>
      </c>
      <c r="D51" s="54">
        <v>0</v>
      </c>
      <c r="E51" s="54">
        <v>0</v>
      </c>
      <c r="F51" s="54">
        <v>533000</v>
      </c>
      <c r="G51" s="54">
        <v>559000</v>
      </c>
      <c r="H51" s="54">
        <v>208488.41</v>
      </c>
      <c r="I51" s="54">
        <v>0</v>
      </c>
      <c r="J51" s="54">
        <v>0</v>
      </c>
      <c r="K51" s="54">
        <v>130302.68</v>
      </c>
      <c r="L51" s="54">
        <v>78185.73</v>
      </c>
      <c r="M51" s="71">
        <f t="shared" si="0"/>
        <v>19.092345238095238</v>
      </c>
      <c r="N51" s="71">
        <f t="shared" si="1"/>
        <v>0</v>
      </c>
      <c r="O51" s="71">
        <f t="shared" si="2"/>
        <v>0</v>
      </c>
      <c r="P51" s="71">
        <f t="shared" si="3"/>
        <v>24.44703189493433</v>
      </c>
      <c r="Q51" s="71">
        <f t="shared" si="4"/>
        <v>13.986713774597495</v>
      </c>
    </row>
    <row r="52" spans="1:17" ht="33.75">
      <c r="A52" s="15" t="s">
        <v>110</v>
      </c>
      <c r="B52" s="13" t="s">
        <v>111</v>
      </c>
      <c r="C52" s="54">
        <v>559000</v>
      </c>
      <c r="D52" s="54">
        <v>0</v>
      </c>
      <c r="E52" s="54">
        <v>0</v>
      </c>
      <c r="F52" s="54">
        <v>0</v>
      </c>
      <c r="G52" s="54">
        <v>559000</v>
      </c>
      <c r="H52" s="54">
        <v>78185.73</v>
      </c>
      <c r="I52" s="54">
        <v>0</v>
      </c>
      <c r="J52" s="54">
        <v>0</v>
      </c>
      <c r="K52" s="54">
        <v>0</v>
      </c>
      <c r="L52" s="54">
        <v>78185.73</v>
      </c>
      <c r="M52" s="71">
        <f t="shared" si="0"/>
        <v>13.986713774597495</v>
      </c>
      <c r="N52" s="71">
        <f t="shared" si="1"/>
        <v>0</v>
      </c>
      <c r="O52" s="71">
        <f t="shared" si="2"/>
        <v>0</v>
      </c>
      <c r="P52" s="71">
        <f t="shared" si="3"/>
        <v>0</v>
      </c>
      <c r="Q52" s="71">
        <f t="shared" si="4"/>
        <v>13.986713774597495</v>
      </c>
    </row>
    <row r="53" spans="1:17" ht="33.75">
      <c r="A53" s="15" t="s">
        <v>112</v>
      </c>
      <c r="B53" s="13" t="s">
        <v>113</v>
      </c>
      <c r="C53" s="54">
        <v>533000</v>
      </c>
      <c r="D53" s="54">
        <v>0</v>
      </c>
      <c r="E53" s="54">
        <v>0</v>
      </c>
      <c r="F53" s="54">
        <v>533000</v>
      </c>
      <c r="G53" s="54">
        <v>0</v>
      </c>
      <c r="H53" s="54">
        <v>130302.68</v>
      </c>
      <c r="I53" s="54">
        <v>0</v>
      </c>
      <c r="J53" s="54">
        <v>0</v>
      </c>
      <c r="K53" s="54">
        <v>130302.68</v>
      </c>
      <c r="L53" s="54">
        <v>0</v>
      </c>
      <c r="M53" s="71">
        <f t="shared" si="0"/>
        <v>24.44703189493433</v>
      </c>
      <c r="N53" s="71">
        <f t="shared" si="1"/>
        <v>0</v>
      </c>
      <c r="O53" s="71">
        <f t="shared" si="2"/>
        <v>0</v>
      </c>
      <c r="P53" s="71">
        <f t="shared" si="3"/>
        <v>24.44703189493433</v>
      </c>
      <c r="Q53" s="71">
        <f t="shared" si="4"/>
        <v>0</v>
      </c>
    </row>
    <row r="54" spans="1:17" ht="15.75" customHeight="1">
      <c r="A54" s="72" t="s">
        <v>114</v>
      </c>
      <c r="B54" s="73" t="s">
        <v>115</v>
      </c>
      <c r="C54" s="74">
        <v>519000</v>
      </c>
      <c r="D54" s="74">
        <v>0</v>
      </c>
      <c r="E54" s="74">
        <v>500000</v>
      </c>
      <c r="F54" s="74">
        <v>0</v>
      </c>
      <c r="G54" s="74">
        <v>19000</v>
      </c>
      <c r="H54" s="74">
        <v>442333.5</v>
      </c>
      <c r="I54" s="74">
        <v>0</v>
      </c>
      <c r="J54" s="74">
        <v>439933.5</v>
      </c>
      <c r="K54" s="74">
        <v>0</v>
      </c>
      <c r="L54" s="74">
        <v>2400</v>
      </c>
      <c r="M54" s="70">
        <f t="shared" si="0"/>
        <v>85.22803468208092</v>
      </c>
      <c r="N54" s="70">
        <f t="shared" si="1"/>
        <v>0</v>
      </c>
      <c r="O54" s="70">
        <f t="shared" si="2"/>
        <v>87.9867</v>
      </c>
      <c r="P54" s="70">
        <f t="shared" si="3"/>
        <v>0</v>
      </c>
      <c r="Q54" s="70">
        <f t="shared" si="4"/>
        <v>12.631578947368421</v>
      </c>
    </row>
    <row r="55" spans="1:17" ht="22.5">
      <c r="A55" s="15" t="s">
        <v>116</v>
      </c>
      <c r="B55" s="13" t="s">
        <v>117</v>
      </c>
      <c r="C55" s="54">
        <v>500000</v>
      </c>
      <c r="D55" s="54">
        <v>0</v>
      </c>
      <c r="E55" s="54">
        <v>500000</v>
      </c>
      <c r="F55" s="54">
        <v>0</v>
      </c>
      <c r="G55" s="54">
        <v>0</v>
      </c>
      <c r="H55" s="54">
        <v>439933.5</v>
      </c>
      <c r="I55" s="54">
        <v>0</v>
      </c>
      <c r="J55" s="54">
        <v>439933.5</v>
      </c>
      <c r="K55" s="54">
        <v>0</v>
      </c>
      <c r="L55" s="54">
        <v>0</v>
      </c>
      <c r="M55" s="71">
        <f t="shared" si="0"/>
        <v>87.9867</v>
      </c>
      <c r="N55" s="71">
        <f t="shared" si="1"/>
        <v>0</v>
      </c>
      <c r="O55" s="71">
        <f t="shared" si="2"/>
        <v>87.9867</v>
      </c>
      <c r="P55" s="71">
        <f t="shared" si="3"/>
        <v>0</v>
      </c>
      <c r="Q55" s="71">
        <f t="shared" si="4"/>
        <v>0</v>
      </c>
    </row>
    <row r="56" spans="1:17" ht="33.75">
      <c r="A56" s="15" t="s">
        <v>118</v>
      </c>
      <c r="B56" s="13" t="s">
        <v>119</v>
      </c>
      <c r="C56" s="54">
        <v>500000</v>
      </c>
      <c r="D56" s="54">
        <v>0</v>
      </c>
      <c r="E56" s="54">
        <v>500000</v>
      </c>
      <c r="F56" s="54">
        <v>0</v>
      </c>
      <c r="G56" s="54">
        <v>0</v>
      </c>
      <c r="H56" s="54">
        <v>439933.5</v>
      </c>
      <c r="I56" s="54">
        <v>0</v>
      </c>
      <c r="J56" s="54">
        <v>439933.5</v>
      </c>
      <c r="K56" s="54">
        <v>0</v>
      </c>
      <c r="L56" s="54">
        <v>0</v>
      </c>
      <c r="M56" s="71">
        <f t="shared" si="0"/>
        <v>87.9867</v>
      </c>
      <c r="N56" s="71">
        <f t="shared" si="1"/>
        <v>0</v>
      </c>
      <c r="O56" s="71">
        <f t="shared" si="2"/>
        <v>87.9867</v>
      </c>
      <c r="P56" s="71">
        <f t="shared" si="3"/>
        <v>0</v>
      </c>
      <c r="Q56" s="71">
        <f t="shared" si="4"/>
        <v>0</v>
      </c>
    </row>
    <row r="57" spans="1:17" ht="33.75">
      <c r="A57" s="15" t="s">
        <v>120</v>
      </c>
      <c r="B57" s="13" t="s">
        <v>121</v>
      </c>
      <c r="C57" s="54">
        <v>19000</v>
      </c>
      <c r="D57" s="54">
        <v>0</v>
      </c>
      <c r="E57" s="54">
        <v>0</v>
      </c>
      <c r="F57" s="54">
        <v>0</v>
      </c>
      <c r="G57" s="54">
        <v>19000</v>
      </c>
      <c r="H57" s="54">
        <v>2400</v>
      </c>
      <c r="I57" s="54">
        <v>0</v>
      </c>
      <c r="J57" s="54">
        <v>0</v>
      </c>
      <c r="K57" s="54">
        <v>0</v>
      </c>
      <c r="L57" s="54">
        <v>2400</v>
      </c>
      <c r="M57" s="71">
        <f t="shared" si="0"/>
        <v>12.631578947368421</v>
      </c>
      <c r="N57" s="71">
        <f t="shared" si="1"/>
        <v>0</v>
      </c>
      <c r="O57" s="71">
        <f t="shared" si="2"/>
        <v>0</v>
      </c>
      <c r="P57" s="71">
        <f t="shared" si="3"/>
        <v>0</v>
      </c>
      <c r="Q57" s="71">
        <f t="shared" si="4"/>
        <v>12.631578947368421</v>
      </c>
    </row>
    <row r="58" spans="1:17" ht="56.25">
      <c r="A58" s="15" t="s">
        <v>122</v>
      </c>
      <c r="B58" s="13" t="s">
        <v>123</v>
      </c>
      <c r="C58" s="54">
        <v>19000</v>
      </c>
      <c r="D58" s="54">
        <v>0</v>
      </c>
      <c r="E58" s="54">
        <v>0</v>
      </c>
      <c r="F58" s="54">
        <v>0</v>
      </c>
      <c r="G58" s="54">
        <v>19000</v>
      </c>
      <c r="H58" s="54">
        <v>2400</v>
      </c>
      <c r="I58" s="54">
        <v>0</v>
      </c>
      <c r="J58" s="54">
        <v>0</v>
      </c>
      <c r="K58" s="54">
        <v>0</v>
      </c>
      <c r="L58" s="54">
        <v>2400</v>
      </c>
      <c r="M58" s="71">
        <f t="shared" si="0"/>
        <v>12.631578947368421</v>
      </c>
      <c r="N58" s="71">
        <f t="shared" si="1"/>
        <v>0</v>
      </c>
      <c r="O58" s="71">
        <f t="shared" si="2"/>
        <v>0</v>
      </c>
      <c r="P58" s="71">
        <f t="shared" si="3"/>
        <v>0</v>
      </c>
      <c r="Q58" s="71">
        <f t="shared" si="4"/>
        <v>12.631578947368421</v>
      </c>
    </row>
    <row r="59" spans="1:17" ht="33.75">
      <c r="A59" s="72" t="s">
        <v>124</v>
      </c>
      <c r="B59" s="73" t="s">
        <v>125</v>
      </c>
      <c r="C59" s="74">
        <v>900</v>
      </c>
      <c r="D59" s="74">
        <v>0</v>
      </c>
      <c r="E59" s="74">
        <v>900</v>
      </c>
      <c r="F59" s="74">
        <v>0</v>
      </c>
      <c r="G59" s="74">
        <v>0</v>
      </c>
      <c r="H59" s="74">
        <v>854.9</v>
      </c>
      <c r="I59" s="74">
        <v>0</v>
      </c>
      <c r="J59" s="74">
        <v>854.9</v>
      </c>
      <c r="K59" s="74">
        <v>0</v>
      </c>
      <c r="L59" s="74">
        <v>0</v>
      </c>
      <c r="M59" s="70">
        <f t="shared" si="0"/>
        <v>94.9888888888889</v>
      </c>
      <c r="N59" s="70">
        <f t="shared" si="1"/>
        <v>0</v>
      </c>
      <c r="O59" s="70">
        <f t="shared" si="2"/>
        <v>94.9888888888889</v>
      </c>
      <c r="P59" s="70">
        <f t="shared" si="3"/>
        <v>0</v>
      </c>
      <c r="Q59" s="70">
        <f t="shared" si="4"/>
        <v>0</v>
      </c>
    </row>
    <row r="60" spans="1:17" ht="22.5">
      <c r="A60" s="15" t="s">
        <v>126</v>
      </c>
      <c r="B60" s="13" t="s">
        <v>127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745.01</v>
      </c>
      <c r="I60" s="54">
        <v>0</v>
      </c>
      <c r="J60" s="54">
        <v>745.01</v>
      </c>
      <c r="K60" s="54">
        <v>0</v>
      </c>
      <c r="L60" s="54">
        <v>0</v>
      </c>
      <c r="M60" s="71" t="e">
        <f t="shared" si="0"/>
        <v>#DIV/0!</v>
      </c>
      <c r="N60" s="71">
        <f t="shared" si="1"/>
        <v>0</v>
      </c>
      <c r="O60" s="71" t="e">
        <f t="shared" si="2"/>
        <v>#DIV/0!</v>
      </c>
      <c r="P60" s="71">
        <f t="shared" si="3"/>
        <v>0</v>
      </c>
      <c r="Q60" s="71">
        <f t="shared" si="4"/>
        <v>0</v>
      </c>
    </row>
    <row r="61" spans="1:17" ht="22.5">
      <c r="A61" s="15" t="s">
        <v>128</v>
      </c>
      <c r="B61" s="13" t="s">
        <v>129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745.01</v>
      </c>
      <c r="I61" s="54">
        <v>0</v>
      </c>
      <c r="J61" s="54">
        <v>745.01</v>
      </c>
      <c r="K61" s="54">
        <v>0</v>
      </c>
      <c r="L61" s="54">
        <v>0</v>
      </c>
      <c r="M61" s="71" t="e">
        <f t="shared" si="0"/>
        <v>#DIV/0!</v>
      </c>
      <c r="N61" s="71">
        <f t="shared" si="1"/>
        <v>0</v>
      </c>
      <c r="O61" s="71" t="e">
        <f t="shared" si="2"/>
        <v>#DIV/0!</v>
      </c>
      <c r="P61" s="71">
        <f t="shared" si="3"/>
        <v>0</v>
      </c>
      <c r="Q61" s="71">
        <f t="shared" si="4"/>
        <v>0</v>
      </c>
    </row>
    <row r="62" spans="1:17" ht="22.5">
      <c r="A62" s="15" t="s">
        <v>130</v>
      </c>
      <c r="B62" s="13" t="s">
        <v>131</v>
      </c>
      <c r="C62" s="54">
        <v>900</v>
      </c>
      <c r="D62" s="54">
        <v>0</v>
      </c>
      <c r="E62" s="54">
        <v>900</v>
      </c>
      <c r="F62" s="54">
        <v>0</v>
      </c>
      <c r="G62" s="54">
        <v>0</v>
      </c>
      <c r="H62" s="54">
        <v>109.89</v>
      </c>
      <c r="I62" s="54">
        <v>0</v>
      </c>
      <c r="J62" s="54">
        <v>109.89</v>
      </c>
      <c r="K62" s="54">
        <v>0</v>
      </c>
      <c r="L62" s="54">
        <v>0</v>
      </c>
      <c r="M62" s="71">
        <f t="shared" si="0"/>
        <v>12.21</v>
      </c>
      <c r="N62" s="71">
        <f t="shared" si="1"/>
        <v>0</v>
      </c>
      <c r="O62" s="71">
        <f t="shared" si="2"/>
        <v>12.21</v>
      </c>
      <c r="P62" s="71">
        <f t="shared" si="3"/>
        <v>0</v>
      </c>
      <c r="Q62" s="71">
        <f t="shared" si="4"/>
        <v>0</v>
      </c>
    </row>
    <row r="63" spans="1:17" ht="33.75">
      <c r="A63" s="15" t="s">
        <v>132</v>
      </c>
      <c r="B63" s="13" t="s">
        <v>133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109.89</v>
      </c>
      <c r="I63" s="54">
        <v>0</v>
      </c>
      <c r="J63" s="54">
        <v>109.89</v>
      </c>
      <c r="K63" s="54">
        <v>0</v>
      </c>
      <c r="L63" s="54">
        <v>0</v>
      </c>
      <c r="M63" s="71" t="e">
        <f t="shared" si="0"/>
        <v>#DIV/0!</v>
      </c>
      <c r="N63" s="71">
        <f t="shared" si="1"/>
        <v>0</v>
      </c>
      <c r="O63" s="71" t="e">
        <f t="shared" si="2"/>
        <v>#DIV/0!</v>
      </c>
      <c r="P63" s="71">
        <f t="shared" si="3"/>
        <v>0</v>
      </c>
      <c r="Q63" s="71">
        <f t="shared" si="4"/>
        <v>0</v>
      </c>
    </row>
    <row r="64" spans="1:17" ht="45">
      <c r="A64" s="15" t="s">
        <v>134</v>
      </c>
      <c r="B64" s="13" t="s">
        <v>135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109.89</v>
      </c>
      <c r="I64" s="54">
        <v>0</v>
      </c>
      <c r="J64" s="54">
        <v>109.89</v>
      </c>
      <c r="K64" s="54">
        <v>0</v>
      </c>
      <c r="L64" s="54">
        <v>0</v>
      </c>
      <c r="M64" s="71" t="e">
        <f t="shared" si="0"/>
        <v>#DIV/0!</v>
      </c>
      <c r="N64" s="71">
        <f t="shared" si="1"/>
        <v>0</v>
      </c>
      <c r="O64" s="71" t="e">
        <f t="shared" si="2"/>
        <v>#DIV/0!</v>
      </c>
      <c r="P64" s="71">
        <f t="shared" si="3"/>
        <v>0</v>
      </c>
      <c r="Q64" s="71">
        <f t="shared" si="4"/>
        <v>0</v>
      </c>
    </row>
    <row r="65" spans="1:17" ht="22.5">
      <c r="A65" s="15" t="s">
        <v>136</v>
      </c>
      <c r="B65" s="13" t="s">
        <v>137</v>
      </c>
      <c r="C65" s="54">
        <v>900</v>
      </c>
      <c r="D65" s="54">
        <v>0</v>
      </c>
      <c r="E65" s="54">
        <v>900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71">
        <f t="shared" si="0"/>
        <v>0</v>
      </c>
      <c r="N65" s="71">
        <f t="shared" si="1"/>
        <v>0</v>
      </c>
      <c r="O65" s="71">
        <f t="shared" si="2"/>
        <v>0</v>
      </c>
      <c r="P65" s="71">
        <f t="shared" si="3"/>
        <v>0</v>
      </c>
      <c r="Q65" s="71">
        <f t="shared" si="4"/>
        <v>0</v>
      </c>
    </row>
    <row r="66" spans="1:17" ht="22.5">
      <c r="A66" s="15" t="s">
        <v>138</v>
      </c>
      <c r="B66" s="13" t="s">
        <v>139</v>
      </c>
      <c r="C66" s="54">
        <v>900</v>
      </c>
      <c r="D66" s="54">
        <v>0</v>
      </c>
      <c r="E66" s="54">
        <v>900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71">
        <f t="shared" si="0"/>
        <v>0</v>
      </c>
      <c r="N66" s="71">
        <f t="shared" si="1"/>
        <v>0</v>
      </c>
      <c r="O66" s="71">
        <f t="shared" si="2"/>
        <v>0</v>
      </c>
      <c r="P66" s="71">
        <f t="shared" si="3"/>
        <v>0</v>
      </c>
      <c r="Q66" s="71">
        <f t="shared" si="4"/>
        <v>0</v>
      </c>
    </row>
    <row r="67" spans="1:17" ht="33.75">
      <c r="A67" s="72" t="s">
        <v>140</v>
      </c>
      <c r="B67" s="73" t="s">
        <v>141</v>
      </c>
      <c r="C67" s="74">
        <v>6875000</v>
      </c>
      <c r="D67" s="74">
        <v>0</v>
      </c>
      <c r="E67" s="74">
        <v>4764000</v>
      </c>
      <c r="F67" s="74">
        <v>1859000</v>
      </c>
      <c r="G67" s="74">
        <v>252000</v>
      </c>
      <c r="H67" s="74">
        <v>-637467.82</v>
      </c>
      <c r="I67" s="74">
        <v>0</v>
      </c>
      <c r="J67" s="74">
        <v>565355.95</v>
      </c>
      <c r="K67" s="74">
        <v>-1334260.43</v>
      </c>
      <c r="L67" s="74">
        <v>131436.66</v>
      </c>
      <c r="M67" s="70">
        <f t="shared" si="0"/>
        <v>-9.272259199999999</v>
      </c>
      <c r="N67" s="70">
        <f t="shared" si="1"/>
        <v>0</v>
      </c>
      <c r="O67" s="70">
        <f t="shared" si="2"/>
        <v>11.86725335852225</v>
      </c>
      <c r="P67" s="70">
        <f t="shared" si="3"/>
        <v>-71.77301936525014</v>
      </c>
      <c r="Q67" s="70">
        <f t="shared" si="4"/>
        <v>52.15740476190477</v>
      </c>
    </row>
    <row r="68" spans="1:17" ht="67.5">
      <c r="A68" s="15" t="s">
        <v>142</v>
      </c>
      <c r="B68" s="13" t="s">
        <v>143</v>
      </c>
      <c r="C68" s="54">
        <v>6582000</v>
      </c>
      <c r="D68" s="54">
        <v>0</v>
      </c>
      <c r="E68" s="54">
        <v>4764000</v>
      </c>
      <c r="F68" s="54">
        <v>1659000</v>
      </c>
      <c r="G68" s="54">
        <v>159000</v>
      </c>
      <c r="H68" s="54">
        <v>-925563.98</v>
      </c>
      <c r="I68" s="54">
        <v>0</v>
      </c>
      <c r="J68" s="54">
        <v>565355.95</v>
      </c>
      <c r="K68" s="54">
        <v>-1580103.46</v>
      </c>
      <c r="L68" s="54">
        <v>89183.53</v>
      </c>
      <c r="M68" s="71">
        <f t="shared" si="0"/>
        <v>-14.062047705864478</v>
      </c>
      <c r="N68" s="71">
        <f t="shared" si="1"/>
        <v>0</v>
      </c>
      <c r="O68" s="71">
        <f t="shared" si="2"/>
        <v>11.86725335852225</v>
      </c>
      <c r="P68" s="71">
        <f t="shared" si="3"/>
        <v>-95.24433152501507</v>
      </c>
      <c r="Q68" s="71">
        <f t="shared" si="4"/>
        <v>56.090270440251565</v>
      </c>
    </row>
    <row r="69" spans="1:17" ht="56.25">
      <c r="A69" s="15" t="s">
        <v>144</v>
      </c>
      <c r="B69" s="13" t="s">
        <v>145</v>
      </c>
      <c r="C69" s="54">
        <v>3677000</v>
      </c>
      <c r="D69" s="54">
        <v>0</v>
      </c>
      <c r="E69" s="54">
        <v>2718000</v>
      </c>
      <c r="F69" s="54">
        <v>959000</v>
      </c>
      <c r="G69" s="54">
        <v>0</v>
      </c>
      <c r="H69" s="54">
        <v>-2666247.49</v>
      </c>
      <c r="I69" s="54">
        <v>0</v>
      </c>
      <c r="J69" s="54">
        <v>-830625.66</v>
      </c>
      <c r="K69" s="54">
        <v>-1835621.83</v>
      </c>
      <c r="L69" s="54">
        <v>0</v>
      </c>
      <c r="M69" s="71">
        <f t="shared" si="0"/>
        <v>-72.51149007342943</v>
      </c>
      <c r="N69" s="71">
        <f t="shared" si="1"/>
        <v>0</v>
      </c>
      <c r="O69" s="71">
        <f t="shared" si="2"/>
        <v>-30.56017880794702</v>
      </c>
      <c r="P69" s="71">
        <f t="shared" si="3"/>
        <v>-191.40999270072993</v>
      </c>
      <c r="Q69" s="71">
        <f t="shared" si="4"/>
        <v>0</v>
      </c>
    </row>
    <row r="70" spans="1:17" ht="78.75">
      <c r="A70" s="15" t="s">
        <v>146</v>
      </c>
      <c r="B70" s="13" t="s">
        <v>147</v>
      </c>
      <c r="C70" s="54">
        <v>0</v>
      </c>
      <c r="D70" s="54">
        <v>0</v>
      </c>
      <c r="E70" s="54">
        <v>0</v>
      </c>
      <c r="F70" s="54">
        <v>0</v>
      </c>
      <c r="G70" s="54">
        <v>0</v>
      </c>
      <c r="H70" s="54">
        <v>3784.86</v>
      </c>
      <c r="I70" s="54">
        <v>0</v>
      </c>
      <c r="J70" s="54">
        <v>3784.86</v>
      </c>
      <c r="K70" s="54">
        <v>0</v>
      </c>
      <c r="L70" s="54">
        <v>0</v>
      </c>
      <c r="M70" s="71" t="e">
        <f t="shared" si="0"/>
        <v>#DIV/0!</v>
      </c>
      <c r="N70" s="71">
        <f t="shared" si="1"/>
        <v>0</v>
      </c>
      <c r="O70" s="71" t="e">
        <f t="shared" si="2"/>
        <v>#DIV/0!</v>
      </c>
      <c r="P70" s="71">
        <f t="shared" si="3"/>
        <v>0</v>
      </c>
      <c r="Q70" s="71">
        <f t="shared" si="4"/>
        <v>0</v>
      </c>
    </row>
    <row r="71" spans="1:17" ht="67.5">
      <c r="A71" s="15" t="s">
        <v>148</v>
      </c>
      <c r="B71" s="13" t="s">
        <v>149</v>
      </c>
      <c r="C71" s="54">
        <v>1759000</v>
      </c>
      <c r="D71" s="54">
        <v>0</v>
      </c>
      <c r="E71" s="54">
        <v>1759000</v>
      </c>
      <c r="F71" s="54">
        <v>0</v>
      </c>
      <c r="G71" s="54">
        <v>0</v>
      </c>
      <c r="H71" s="54">
        <v>1001211.59</v>
      </c>
      <c r="I71" s="54">
        <v>0</v>
      </c>
      <c r="J71" s="54">
        <v>1001211.59</v>
      </c>
      <c r="K71" s="54">
        <v>0</v>
      </c>
      <c r="L71" s="54">
        <v>0</v>
      </c>
      <c r="M71" s="71">
        <f t="shared" si="0"/>
        <v>56.919362706083</v>
      </c>
      <c r="N71" s="71">
        <f t="shared" si="1"/>
        <v>0</v>
      </c>
      <c r="O71" s="71">
        <f t="shared" si="2"/>
        <v>56.919362706083</v>
      </c>
      <c r="P71" s="71">
        <f t="shared" si="3"/>
        <v>0</v>
      </c>
      <c r="Q71" s="71">
        <f t="shared" si="4"/>
        <v>0</v>
      </c>
    </row>
    <row r="72" spans="1:17" ht="67.5">
      <c r="A72" s="15" t="s">
        <v>150</v>
      </c>
      <c r="B72" s="13" t="s">
        <v>151</v>
      </c>
      <c r="C72" s="54">
        <v>1918000</v>
      </c>
      <c r="D72" s="54">
        <v>0</v>
      </c>
      <c r="E72" s="54">
        <v>959000</v>
      </c>
      <c r="F72" s="54">
        <v>959000</v>
      </c>
      <c r="G72" s="54">
        <v>0</v>
      </c>
      <c r="H72" s="54">
        <v>-3671243.94</v>
      </c>
      <c r="I72" s="54">
        <v>0</v>
      </c>
      <c r="J72" s="54">
        <v>-1835622.11</v>
      </c>
      <c r="K72" s="54">
        <v>-1835621.83</v>
      </c>
      <c r="L72" s="54">
        <v>0</v>
      </c>
      <c r="M72" s="71">
        <f t="shared" si="0"/>
        <v>-191.41000729927006</v>
      </c>
      <c r="N72" s="71">
        <f t="shared" si="1"/>
        <v>0</v>
      </c>
      <c r="O72" s="71">
        <f t="shared" si="2"/>
        <v>-191.41002189781022</v>
      </c>
      <c r="P72" s="71">
        <f t="shared" si="3"/>
        <v>-191.40999270072993</v>
      </c>
      <c r="Q72" s="71">
        <f t="shared" si="4"/>
        <v>0</v>
      </c>
    </row>
    <row r="73" spans="1:17" ht="67.5">
      <c r="A73" s="15" t="s">
        <v>152</v>
      </c>
      <c r="B73" s="13" t="s">
        <v>153</v>
      </c>
      <c r="C73" s="54">
        <v>255000</v>
      </c>
      <c r="D73" s="54">
        <v>0</v>
      </c>
      <c r="E73" s="54">
        <v>250000</v>
      </c>
      <c r="F73" s="54">
        <v>0</v>
      </c>
      <c r="G73" s="54">
        <v>5000</v>
      </c>
      <c r="H73" s="54">
        <v>4024.35</v>
      </c>
      <c r="I73" s="54">
        <v>0</v>
      </c>
      <c r="J73" s="54">
        <v>1534.73</v>
      </c>
      <c r="K73" s="54">
        <v>0</v>
      </c>
      <c r="L73" s="54">
        <v>2489.62</v>
      </c>
      <c r="M73" s="71">
        <f t="shared" si="0"/>
        <v>1.5781764705882353</v>
      </c>
      <c r="N73" s="71">
        <f t="shared" si="1"/>
        <v>0</v>
      </c>
      <c r="O73" s="71">
        <f t="shared" si="2"/>
        <v>0.613892</v>
      </c>
      <c r="P73" s="71">
        <f t="shared" si="3"/>
        <v>0</v>
      </c>
      <c r="Q73" s="71">
        <f t="shared" si="4"/>
        <v>49.7924</v>
      </c>
    </row>
    <row r="74" spans="1:17" ht="67.5">
      <c r="A74" s="15" t="s">
        <v>154</v>
      </c>
      <c r="B74" s="13" t="s">
        <v>155</v>
      </c>
      <c r="C74" s="54">
        <v>250000</v>
      </c>
      <c r="D74" s="54">
        <v>0</v>
      </c>
      <c r="E74" s="54">
        <v>250000</v>
      </c>
      <c r="F74" s="54">
        <v>0</v>
      </c>
      <c r="G74" s="54">
        <v>0</v>
      </c>
      <c r="H74" s="54">
        <v>1534.73</v>
      </c>
      <c r="I74" s="54">
        <v>0</v>
      </c>
      <c r="J74" s="54">
        <v>1534.73</v>
      </c>
      <c r="K74" s="54">
        <v>0</v>
      </c>
      <c r="L74" s="54">
        <v>0</v>
      </c>
      <c r="M74" s="71">
        <f t="shared" si="0"/>
        <v>0.613892</v>
      </c>
      <c r="N74" s="71">
        <f t="shared" si="1"/>
        <v>0</v>
      </c>
      <c r="O74" s="71">
        <f t="shared" si="2"/>
        <v>0.613892</v>
      </c>
      <c r="P74" s="71">
        <f t="shared" si="3"/>
        <v>0</v>
      </c>
      <c r="Q74" s="71">
        <f t="shared" si="4"/>
        <v>0</v>
      </c>
    </row>
    <row r="75" spans="1:17" ht="56.25">
      <c r="A75" s="15" t="s">
        <v>156</v>
      </c>
      <c r="B75" s="13" t="s">
        <v>157</v>
      </c>
      <c r="C75" s="54">
        <v>5000</v>
      </c>
      <c r="D75" s="54">
        <v>0</v>
      </c>
      <c r="E75" s="54">
        <v>0</v>
      </c>
      <c r="F75" s="54">
        <v>0</v>
      </c>
      <c r="G75" s="54">
        <v>5000</v>
      </c>
      <c r="H75" s="54">
        <v>2489.62</v>
      </c>
      <c r="I75" s="54">
        <v>0</v>
      </c>
      <c r="J75" s="54">
        <v>0</v>
      </c>
      <c r="K75" s="54">
        <v>0</v>
      </c>
      <c r="L75" s="54">
        <v>2489.62</v>
      </c>
      <c r="M75" s="71">
        <f t="shared" si="0"/>
        <v>49.7924</v>
      </c>
      <c r="N75" s="71">
        <f t="shared" si="1"/>
        <v>0</v>
      </c>
      <c r="O75" s="71">
        <f t="shared" si="2"/>
        <v>0</v>
      </c>
      <c r="P75" s="71">
        <f t="shared" si="3"/>
        <v>0</v>
      </c>
      <c r="Q75" s="71">
        <f t="shared" si="4"/>
        <v>49.7924</v>
      </c>
    </row>
    <row r="76" spans="1:17" ht="67.5">
      <c r="A76" s="15" t="s">
        <v>158</v>
      </c>
      <c r="B76" s="13" t="s">
        <v>159</v>
      </c>
      <c r="C76" s="54">
        <v>1069000</v>
      </c>
      <c r="D76" s="54">
        <v>0</v>
      </c>
      <c r="E76" s="54">
        <v>961000</v>
      </c>
      <c r="F76" s="54">
        <v>0</v>
      </c>
      <c r="G76" s="54">
        <v>108000</v>
      </c>
      <c r="H76" s="54">
        <v>1390976.78</v>
      </c>
      <c r="I76" s="54">
        <v>0</v>
      </c>
      <c r="J76" s="54">
        <v>1334626.78</v>
      </c>
      <c r="K76" s="54">
        <v>0</v>
      </c>
      <c r="L76" s="54">
        <v>56350</v>
      </c>
      <c r="M76" s="71">
        <f t="shared" si="0"/>
        <v>130.11943685687558</v>
      </c>
      <c r="N76" s="71">
        <f t="shared" si="1"/>
        <v>0</v>
      </c>
      <c r="O76" s="71">
        <f t="shared" si="2"/>
        <v>138.87895733610821</v>
      </c>
      <c r="P76" s="71">
        <f t="shared" si="3"/>
        <v>0</v>
      </c>
      <c r="Q76" s="71">
        <f t="shared" si="4"/>
        <v>52.175925925925924</v>
      </c>
    </row>
    <row r="77" spans="1:17" ht="56.25">
      <c r="A77" s="15" t="s">
        <v>160</v>
      </c>
      <c r="B77" s="13" t="s">
        <v>161</v>
      </c>
      <c r="C77" s="54">
        <v>961000</v>
      </c>
      <c r="D77" s="54">
        <v>0</v>
      </c>
      <c r="E77" s="54">
        <v>961000</v>
      </c>
      <c r="F77" s="54">
        <v>0</v>
      </c>
      <c r="G77" s="54">
        <v>0</v>
      </c>
      <c r="H77" s="54">
        <v>1334626.78</v>
      </c>
      <c r="I77" s="54">
        <v>0</v>
      </c>
      <c r="J77" s="54">
        <v>1334626.78</v>
      </c>
      <c r="K77" s="54">
        <v>0</v>
      </c>
      <c r="L77" s="54">
        <v>0</v>
      </c>
      <c r="M77" s="71">
        <f t="shared" si="0"/>
        <v>138.87895733610821</v>
      </c>
      <c r="N77" s="71">
        <f t="shared" si="1"/>
        <v>0</v>
      </c>
      <c r="O77" s="71">
        <f t="shared" si="2"/>
        <v>138.87895733610821</v>
      </c>
      <c r="P77" s="71">
        <f t="shared" si="3"/>
        <v>0</v>
      </c>
      <c r="Q77" s="71">
        <f t="shared" si="4"/>
        <v>0</v>
      </c>
    </row>
    <row r="78" spans="1:17" ht="56.25">
      <c r="A78" s="15" t="s">
        <v>162</v>
      </c>
      <c r="B78" s="13" t="s">
        <v>163</v>
      </c>
      <c r="C78" s="54">
        <v>108000</v>
      </c>
      <c r="D78" s="54">
        <v>0</v>
      </c>
      <c r="E78" s="54">
        <v>0</v>
      </c>
      <c r="F78" s="54">
        <v>0</v>
      </c>
      <c r="G78" s="54">
        <v>108000</v>
      </c>
      <c r="H78" s="54">
        <v>56350</v>
      </c>
      <c r="I78" s="54">
        <v>0</v>
      </c>
      <c r="J78" s="54">
        <v>0</v>
      </c>
      <c r="K78" s="54">
        <v>0</v>
      </c>
      <c r="L78" s="54">
        <v>56350</v>
      </c>
      <c r="M78" s="71">
        <f t="shared" si="0"/>
        <v>52.175925925925924</v>
      </c>
      <c r="N78" s="71">
        <f t="shared" si="1"/>
        <v>0</v>
      </c>
      <c r="O78" s="71">
        <f t="shared" si="2"/>
        <v>0</v>
      </c>
      <c r="P78" s="71">
        <f t="shared" si="3"/>
        <v>0</v>
      </c>
      <c r="Q78" s="71">
        <f t="shared" si="4"/>
        <v>52.175925925925924</v>
      </c>
    </row>
    <row r="79" spans="1:17" ht="33.75">
      <c r="A79" s="15" t="s">
        <v>164</v>
      </c>
      <c r="B79" s="13" t="s">
        <v>165</v>
      </c>
      <c r="C79" s="54">
        <v>1581000</v>
      </c>
      <c r="D79" s="54">
        <v>0</v>
      </c>
      <c r="E79" s="54">
        <v>835000</v>
      </c>
      <c r="F79" s="54">
        <v>700000</v>
      </c>
      <c r="G79" s="54">
        <v>46000</v>
      </c>
      <c r="H79" s="54">
        <v>345682.38</v>
      </c>
      <c r="I79" s="54">
        <v>0</v>
      </c>
      <c r="J79" s="54">
        <v>59820.1</v>
      </c>
      <c r="K79" s="54">
        <v>255518.37</v>
      </c>
      <c r="L79" s="54">
        <v>30343.91</v>
      </c>
      <c r="M79" s="71">
        <f t="shared" si="0"/>
        <v>21.864793168880457</v>
      </c>
      <c r="N79" s="71">
        <f t="shared" si="1"/>
        <v>0</v>
      </c>
      <c r="O79" s="71">
        <f t="shared" si="2"/>
        <v>7.164083832335328</v>
      </c>
      <c r="P79" s="71">
        <f t="shared" si="3"/>
        <v>36.50262428571428</v>
      </c>
      <c r="Q79" s="71">
        <f t="shared" si="4"/>
        <v>65.96502173913044</v>
      </c>
    </row>
    <row r="80" spans="1:17" ht="33.75">
      <c r="A80" s="15" t="s">
        <v>166</v>
      </c>
      <c r="B80" s="13" t="s">
        <v>167</v>
      </c>
      <c r="C80" s="54">
        <v>835000</v>
      </c>
      <c r="D80" s="54">
        <v>0</v>
      </c>
      <c r="E80" s="54">
        <v>835000</v>
      </c>
      <c r="F80" s="54">
        <v>0</v>
      </c>
      <c r="G80" s="54">
        <v>0</v>
      </c>
      <c r="H80" s="54">
        <v>59820.1</v>
      </c>
      <c r="I80" s="54">
        <v>0</v>
      </c>
      <c r="J80" s="54">
        <v>59820.1</v>
      </c>
      <c r="K80" s="54">
        <v>0</v>
      </c>
      <c r="L80" s="54">
        <v>0</v>
      </c>
      <c r="M80" s="71">
        <f aca="true" t="shared" si="5" ref="M80:M143">IF(H80=0,,H80/C80*100)</f>
        <v>7.164083832335328</v>
      </c>
      <c r="N80" s="71">
        <f aca="true" t="shared" si="6" ref="N80:N143">IF(I80=0,,I80/D80*100)</f>
        <v>0</v>
      </c>
      <c r="O80" s="71">
        <f aca="true" t="shared" si="7" ref="O80:O143">IF(J80=0,,J80/E80*100)</f>
        <v>7.164083832335328</v>
      </c>
      <c r="P80" s="71">
        <f aca="true" t="shared" si="8" ref="P80:P143">IF(K80=0,,K80/F80*100)</f>
        <v>0</v>
      </c>
      <c r="Q80" s="71">
        <f aca="true" t="shared" si="9" ref="Q80:Q143">IF(L80=0,,L80/G80*100)</f>
        <v>0</v>
      </c>
    </row>
    <row r="81" spans="1:17" ht="33.75">
      <c r="A81" s="15" t="s">
        <v>168</v>
      </c>
      <c r="B81" s="13" t="s">
        <v>169</v>
      </c>
      <c r="C81" s="54">
        <v>46000</v>
      </c>
      <c r="D81" s="54">
        <v>0</v>
      </c>
      <c r="E81" s="54">
        <v>0</v>
      </c>
      <c r="F81" s="54">
        <v>0</v>
      </c>
      <c r="G81" s="54">
        <v>46000</v>
      </c>
      <c r="H81" s="54">
        <v>30343.91</v>
      </c>
      <c r="I81" s="54">
        <v>0</v>
      </c>
      <c r="J81" s="54">
        <v>0</v>
      </c>
      <c r="K81" s="54">
        <v>0</v>
      </c>
      <c r="L81" s="54">
        <v>30343.91</v>
      </c>
      <c r="M81" s="71">
        <f t="shared" si="5"/>
        <v>65.96502173913044</v>
      </c>
      <c r="N81" s="71">
        <f t="shared" si="6"/>
        <v>0</v>
      </c>
      <c r="O81" s="71">
        <f t="shared" si="7"/>
        <v>0</v>
      </c>
      <c r="P81" s="71">
        <f t="shared" si="8"/>
        <v>0</v>
      </c>
      <c r="Q81" s="71">
        <f t="shared" si="9"/>
        <v>65.96502173913044</v>
      </c>
    </row>
    <row r="82" spans="1:17" ht="33.75">
      <c r="A82" s="15" t="s">
        <v>170</v>
      </c>
      <c r="B82" s="13" t="s">
        <v>171</v>
      </c>
      <c r="C82" s="54">
        <v>700000</v>
      </c>
      <c r="D82" s="54">
        <v>0</v>
      </c>
      <c r="E82" s="54">
        <v>0</v>
      </c>
      <c r="F82" s="54">
        <v>700000</v>
      </c>
      <c r="G82" s="54">
        <v>0</v>
      </c>
      <c r="H82" s="54">
        <v>255518.37</v>
      </c>
      <c r="I82" s="54">
        <v>0</v>
      </c>
      <c r="J82" s="54">
        <v>0</v>
      </c>
      <c r="K82" s="54">
        <v>255518.37</v>
      </c>
      <c r="L82" s="54">
        <v>0</v>
      </c>
      <c r="M82" s="71">
        <f t="shared" si="5"/>
        <v>36.50262428571428</v>
      </c>
      <c r="N82" s="71">
        <f t="shared" si="6"/>
        <v>0</v>
      </c>
      <c r="O82" s="71">
        <f t="shared" si="7"/>
        <v>0</v>
      </c>
      <c r="P82" s="71">
        <f t="shared" si="8"/>
        <v>36.50262428571428</v>
      </c>
      <c r="Q82" s="71">
        <f t="shared" si="9"/>
        <v>0</v>
      </c>
    </row>
    <row r="83" spans="1:17" ht="67.5">
      <c r="A83" s="15" t="s">
        <v>172</v>
      </c>
      <c r="B83" s="13" t="s">
        <v>173</v>
      </c>
      <c r="C83" s="54">
        <v>293000</v>
      </c>
      <c r="D83" s="54">
        <v>0</v>
      </c>
      <c r="E83" s="54">
        <v>0</v>
      </c>
      <c r="F83" s="54">
        <v>200000</v>
      </c>
      <c r="G83" s="54">
        <v>93000</v>
      </c>
      <c r="H83" s="54">
        <v>288096.16</v>
      </c>
      <c r="I83" s="54">
        <v>0</v>
      </c>
      <c r="J83" s="54">
        <v>0</v>
      </c>
      <c r="K83" s="54">
        <v>245843.03</v>
      </c>
      <c r="L83" s="54">
        <v>42253.13</v>
      </c>
      <c r="M83" s="71">
        <f t="shared" si="5"/>
        <v>98.32633447098975</v>
      </c>
      <c r="N83" s="71">
        <f t="shared" si="6"/>
        <v>0</v>
      </c>
      <c r="O83" s="71">
        <f t="shared" si="7"/>
        <v>0</v>
      </c>
      <c r="P83" s="71">
        <f t="shared" si="8"/>
        <v>122.921515</v>
      </c>
      <c r="Q83" s="71">
        <f t="shared" si="9"/>
        <v>45.433473118279565</v>
      </c>
    </row>
    <row r="84" spans="1:17" ht="67.5">
      <c r="A84" s="15" t="s">
        <v>174</v>
      </c>
      <c r="B84" s="13" t="s">
        <v>175</v>
      </c>
      <c r="C84" s="54">
        <v>293000</v>
      </c>
      <c r="D84" s="54">
        <v>0</v>
      </c>
      <c r="E84" s="54">
        <v>0</v>
      </c>
      <c r="F84" s="54">
        <v>200000</v>
      </c>
      <c r="G84" s="54">
        <v>93000</v>
      </c>
      <c r="H84" s="54">
        <v>288096.16</v>
      </c>
      <c r="I84" s="54">
        <v>0</v>
      </c>
      <c r="J84" s="54">
        <v>0</v>
      </c>
      <c r="K84" s="54">
        <v>245843.03</v>
      </c>
      <c r="L84" s="54">
        <v>42253.13</v>
      </c>
      <c r="M84" s="71">
        <f t="shared" si="5"/>
        <v>98.32633447098975</v>
      </c>
      <c r="N84" s="71">
        <f t="shared" si="6"/>
        <v>0</v>
      </c>
      <c r="O84" s="71">
        <f t="shared" si="7"/>
        <v>0</v>
      </c>
      <c r="P84" s="71">
        <f t="shared" si="8"/>
        <v>122.921515</v>
      </c>
      <c r="Q84" s="71">
        <f t="shared" si="9"/>
        <v>45.433473118279565</v>
      </c>
    </row>
    <row r="85" spans="1:17" ht="67.5">
      <c r="A85" s="15" t="s">
        <v>176</v>
      </c>
      <c r="B85" s="13" t="s">
        <v>177</v>
      </c>
      <c r="C85" s="54">
        <v>93000</v>
      </c>
      <c r="D85" s="54">
        <v>0</v>
      </c>
      <c r="E85" s="54">
        <v>0</v>
      </c>
      <c r="F85" s="54">
        <v>0</v>
      </c>
      <c r="G85" s="54">
        <v>93000</v>
      </c>
      <c r="H85" s="54">
        <v>42253.13</v>
      </c>
      <c r="I85" s="54">
        <v>0</v>
      </c>
      <c r="J85" s="54">
        <v>0</v>
      </c>
      <c r="K85" s="54">
        <v>0</v>
      </c>
      <c r="L85" s="54">
        <v>42253.13</v>
      </c>
      <c r="M85" s="71">
        <f t="shared" si="5"/>
        <v>45.433473118279565</v>
      </c>
      <c r="N85" s="71">
        <f t="shared" si="6"/>
        <v>0</v>
      </c>
      <c r="O85" s="71">
        <f t="shared" si="7"/>
        <v>0</v>
      </c>
      <c r="P85" s="71">
        <f t="shared" si="8"/>
        <v>0</v>
      </c>
      <c r="Q85" s="71">
        <f t="shared" si="9"/>
        <v>45.433473118279565</v>
      </c>
    </row>
    <row r="86" spans="1:17" ht="67.5">
      <c r="A86" s="15" t="s">
        <v>178</v>
      </c>
      <c r="B86" s="13" t="s">
        <v>179</v>
      </c>
      <c r="C86" s="54">
        <v>200000</v>
      </c>
      <c r="D86" s="54">
        <v>0</v>
      </c>
      <c r="E86" s="54">
        <v>0</v>
      </c>
      <c r="F86" s="54">
        <v>200000</v>
      </c>
      <c r="G86" s="54">
        <v>0</v>
      </c>
      <c r="H86" s="54">
        <v>245843.03</v>
      </c>
      <c r="I86" s="54">
        <v>0</v>
      </c>
      <c r="J86" s="54">
        <v>0</v>
      </c>
      <c r="K86" s="54">
        <v>245843.03</v>
      </c>
      <c r="L86" s="54">
        <v>0</v>
      </c>
      <c r="M86" s="71">
        <f t="shared" si="5"/>
        <v>122.921515</v>
      </c>
      <c r="N86" s="71">
        <f t="shared" si="6"/>
        <v>0</v>
      </c>
      <c r="O86" s="71">
        <f t="shared" si="7"/>
        <v>0</v>
      </c>
      <c r="P86" s="71">
        <f t="shared" si="8"/>
        <v>122.921515</v>
      </c>
      <c r="Q86" s="71">
        <f t="shared" si="9"/>
        <v>0</v>
      </c>
    </row>
    <row r="87" spans="1:17" ht="23.25">
      <c r="A87" s="72" t="s">
        <v>180</v>
      </c>
      <c r="B87" s="73" t="s">
        <v>181</v>
      </c>
      <c r="C87" s="74">
        <v>47000</v>
      </c>
      <c r="D87" s="74">
        <v>0</v>
      </c>
      <c r="E87" s="74">
        <v>47000</v>
      </c>
      <c r="F87" s="74">
        <v>0</v>
      </c>
      <c r="G87" s="74">
        <v>0</v>
      </c>
      <c r="H87" s="74">
        <v>28483.91</v>
      </c>
      <c r="I87" s="74">
        <v>0</v>
      </c>
      <c r="J87" s="74">
        <v>28483.91</v>
      </c>
      <c r="K87" s="74">
        <v>0</v>
      </c>
      <c r="L87" s="74">
        <v>0</v>
      </c>
      <c r="M87" s="70">
        <f t="shared" si="5"/>
        <v>60.604063829787236</v>
      </c>
      <c r="N87" s="70">
        <f t="shared" si="6"/>
        <v>0</v>
      </c>
      <c r="O87" s="70">
        <f t="shared" si="7"/>
        <v>60.604063829787236</v>
      </c>
      <c r="P87" s="70">
        <f t="shared" si="8"/>
        <v>0</v>
      </c>
      <c r="Q87" s="70">
        <f t="shared" si="9"/>
        <v>0</v>
      </c>
    </row>
    <row r="88" spans="1:17" ht="22.5">
      <c r="A88" s="15" t="s">
        <v>182</v>
      </c>
      <c r="B88" s="13" t="s">
        <v>183</v>
      </c>
      <c r="C88" s="54">
        <v>47000</v>
      </c>
      <c r="D88" s="54">
        <v>0</v>
      </c>
      <c r="E88" s="54">
        <v>47000</v>
      </c>
      <c r="F88" s="54">
        <v>0</v>
      </c>
      <c r="G88" s="54">
        <v>0</v>
      </c>
      <c r="H88" s="54">
        <v>28483.91</v>
      </c>
      <c r="I88" s="54">
        <v>0</v>
      </c>
      <c r="J88" s="54">
        <v>28483.91</v>
      </c>
      <c r="K88" s="54">
        <v>0</v>
      </c>
      <c r="L88" s="54">
        <v>0</v>
      </c>
      <c r="M88" s="71">
        <f t="shared" si="5"/>
        <v>60.604063829787236</v>
      </c>
      <c r="N88" s="71">
        <f t="shared" si="6"/>
        <v>0</v>
      </c>
      <c r="O88" s="71">
        <f t="shared" si="7"/>
        <v>60.604063829787236</v>
      </c>
      <c r="P88" s="71">
        <f t="shared" si="8"/>
        <v>0</v>
      </c>
      <c r="Q88" s="71">
        <f t="shared" si="9"/>
        <v>0</v>
      </c>
    </row>
    <row r="89" spans="1:17" ht="22.5">
      <c r="A89" s="15" t="s">
        <v>184</v>
      </c>
      <c r="B89" s="13" t="s">
        <v>185</v>
      </c>
      <c r="C89" s="54">
        <v>30000</v>
      </c>
      <c r="D89" s="54">
        <v>0</v>
      </c>
      <c r="E89" s="54">
        <v>30000</v>
      </c>
      <c r="F89" s="54">
        <v>0</v>
      </c>
      <c r="G89" s="54">
        <v>0</v>
      </c>
      <c r="H89" s="54">
        <v>15850.4</v>
      </c>
      <c r="I89" s="54">
        <v>0</v>
      </c>
      <c r="J89" s="54">
        <v>15850.4</v>
      </c>
      <c r="K89" s="54">
        <v>0</v>
      </c>
      <c r="L89" s="54">
        <v>0</v>
      </c>
      <c r="M89" s="71">
        <f t="shared" si="5"/>
        <v>52.834666666666664</v>
      </c>
      <c r="N89" s="71">
        <f t="shared" si="6"/>
        <v>0</v>
      </c>
      <c r="O89" s="71">
        <f t="shared" si="7"/>
        <v>52.834666666666664</v>
      </c>
      <c r="P89" s="71">
        <f t="shared" si="8"/>
        <v>0</v>
      </c>
      <c r="Q89" s="71">
        <f t="shared" si="9"/>
        <v>0</v>
      </c>
    </row>
    <row r="90" spans="1:17" ht="22.5">
      <c r="A90" s="15" t="s">
        <v>186</v>
      </c>
      <c r="B90" s="13" t="s">
        <v>187</v>
      </c>
      <c r="C90" s="54">
        <v>3000</v>
      </c>
      <c r="D90" s="54">
        <v>0</v>
      </c>
      <c r="E90" s="54">
        <v>3000</v>
      </c>
      <c r="F90" s="54">
        <v>0</v>
      </c>
      <c r="G90" s="54">
        <v>0</v>
      </c>
      <c r="H90" s="54">
        <v>458.27</v>
      </c>
      <c r="I90" s="54">
        <v>0</v>
      </c>
      <c r="J90" s="54">
        <v>458.27</v>
      </c>
      <c r="K90" s="54">
        <v>0</v>
      </c>
      <c r="L90" s="54">
        <v>0</v>
      </c>
      <c r="M90" s="71">
        <f t="shared" si="5"/>
        <v>15.275666666666666</v>
      </c>
      <c r="N90" s="71">
        <f t="shared" si="6"/>
        <v>0</v>
      </c>
      <c r="O90" s="71">
        <f t="shared" si="7"/>
        <v>15.275666666666666</v>
      </c>
      <c r="P90" s="71">
        <f t="shared" si="8"/>
        <v>0</v>
      </c>
      <c r="Q90" s="71">
        <f t="shared" si="9"/>
        <v>0</v>
      </c>
    </row>
    <row r="91" spans="1:17" ht="22.5">
      <c r="A91" s="15" t="s">
        <v>188</v>
      </c>
      <c r="B91" s="13" t="s">
        <v>189</v>
      </c>
      <c r="C91" s="54">
        <v>14000</v>
      </c>
      <c r="D91" s="54">
        <v>0</v>
      </c>
      <c r="E91" s="54">
        <v>14000</v>
      </c>
      <c r="F91" s="54">
        <v>0</v>
      </c>
      <c r="G91" s="54">
        <v>0</v>
      </c>
      <c r="H91" s="54">
        <v>12175.24</v>
      </c>
      <c r="I91" s="54">
        <v>0</v>
      </c>
      <c r="J91" s="54">
        <v>12175.24</v>
      </c>
      <c r="K91" s="54">
        <v>0</v>
      </c>
      <c r="L91" s="54">
        <v>0</v>
      </c>
      <c r="M91" s="71">
        <f t="shared" si="5"/>
        <v>86.966</v>
      </c>
      <c r="N91" s="71">
        <f t="shared" si="6"/>
        <v>0</v>
      </c>
      <c r="O91" s="71">
        <f t="shared" si="7"/>
        <v>86.966</v>
      </c>
      <c r="P91" s="71">
        <f t="shared" si="8"/>
        <v>0</v>
      </c>
      <c r="Q91" s="71">
        <f t="shared" si="9"/>
        <v>0</v>
      </c>
    </row>
    <row r="92" spans="1:17" ht="23.25">
      <c r="A92" s="72" t="s">
        <v>190</v>
      </c>
      <c r="B92" s="73" t="s">
        <v>191</v>
      </c>
      <c r="C92" s="74">
        <v>10202330</v>
      </c>
      <c r="D92" s="74">
        <v>0</v>
      </c>
      <c r="E92" s="74">
        <v>7838730</v>
      </c>
      <c r="F92" s="74">
        <v>1250000</v>
      </c>
      <c r="G92" s="74">
        <v>1113600</v>
      </c>
      <c r="H92" s="74">
        <v>6713646.35</v>
      </c>
      <c r="I92" s="74">
        <v>0</v>
      </c>
      <c r="J92" s="74">
        <v>5374239.66</v>
      </c>
      <c r="K92" s="74">
        <v>895536.83</v>
      </c>
      <c r="L92" s="74">
        <v>443869.86</v>
      </c>
      <c r="M92" s="70">
        <f t="shared" si="5"/>
        <v>65.80503032150499</v>
      </c>
      <c r="N92" s="70">
        <f t="shared" si="6"/>
        <v>0</v>
      </c>
      <c r="O92" s="70">
        <f t="shared" si="7"/>
        <v>68.56008128867815</v>
      </c>
      <c r="P92" s="70">
        <f t="shared" si="8"/>
        <v>71.6429464</v>
      </c>
      <c r="Q92" s="70">
        <f t="shared" si="9"/>
        <v>39.859003232758624</v>
      </c>
    </row>
    <row r="93" spans="1:17" ht="22.5">
      <c r="A93" s="15" t="s">
        <v>192</v>
      </c>
      <c r="B93" s="13" t="s">
        <v>193</v>
      </c>
      <c r="C93" s="54">
        <v>8490730</v>
      </c>
      <c r="D93" s="54">
        <v>0</v>
      </c>
      <c r="E93" s="54">
        <v>7638730</v>
      </c>
      <c r="F93" s="54">
        <v>750000</v>
      </c>
      <c r="G93" s="54">
        <v>102000</v>
      </c>
      <c r="H93" s="54">
        <v>5836034</v>
      </c>
      <c r="I93" s="54">
        <v>0</v>
      </c>
      <c r="J93" s="54">
        <v>5240654</v>
      </c>
      <c r="K93" s="54">
        <v>560590</v>
      </c>
      <c r="L93" s="54">
        <v>34790</v>
      </c>
      <c r="M93" s="71">
        <f t="shared" si="5"/>
        <v>68.73418422208691</v>
      </c>
      <c r="N93" s="71">
        <f t="shared" si="6"/>
        <v>0</v>
      </c>
      <c r="O93" s="71">
        <f t="shared" si="7"/>
        <v>68.60635210303283</v>
      </c>
      <c r="P93" s="71">
        <f t="shared" si="8"/>
        <v>74.74533333333333</v>
      </c>
      <c r="Q93" s="71">
        <f t="shared" si="9"/>
        <v>34.1078431372549</v>
      </c>
    </row>
    <row r="94" spans="1:17" ht="22.5">
      <c r="A94" s="15" t="s">
        <v>194</v>
      </c>
      <c r="B94" s="13" t="s">
        <v>195</v>
      </c>
      <c r="C94" s="54">
        <v>8490730</v>
      </c>
      <c r="D94" s="54">
        <v>0</v>
      </c>
      <c r="E94" s="54">
        <v>7638730</v>
      </c>
      <c r="F94" s="54">
        <v>750000</v>
      </c>
      <c r="G94" s="54">
        <v>102000</v>
      </c>
      <c r="H94" s="54">
        <v>5836034</v>
      </c>
      <c r="I94" s="54">
        <v>0</v>
      </c>
      <c r="J94" s="54">
        <v>5240654</v>
      </c>
      <c r="K94" s="54">
        <v>560590</v>
      </c>
      <c r="L94" s="54">
        <v>34790</v>
      </c>
      <c r="M94" s="71">
        <f t="shared" si="5"/>
        <v>68.73418422208691</v>
      </c>
      <c r="N94" s="71">
        <f t="shared" si="6"/>
        <v>0</v>
      </c>
      <c r="O94" s="71">
        <f t="shared" si="7"/>
        <v>68.60635210303283</v>
      </c>
      <c r="P94" s="71">
        <f t="shared" si="8"/>
        <v>74.74533333333333</v>
      </c>
      <c r="Q94" s="71">
        <f t="shared" si="9"/>
        <v>34.1078431372549</v>
      </c>
    </row>
    <row r="95" spans="1:17" ht="33.75">
      <c r="A95" s="15" t="s">
        <v>196</v>
      </c>
      <c r="B95" s="13" t="s">
        <v>197</v>
      </c>
      <c r="C95" s="54">
        <v>7638730</v>
      </c>
      <c r="D95" s="54">
        <v>0</v>
      </c>
      <c r="E95" s="54">
        <v>7638730</v>
      </c>
      <c r="F95" s="54">
        <v>0</v>
      </c>
      <c r="G95" s="54">
        <v>0</v>
      </c>
      <c r="H95" s="54">
        <v>5240654</v>
      </c>
      <c r="I95" s="54">
        <v>0</v>
      </c>
      <c r="J95" s="54">
        <v>5240654</v>
      </c>
      <c r="K95" s="54">
        <v>0</v>
      </c>
      <c r="L95" s="54">
        <v>0</v>
      </c>
      <c r="M95" s="71">
        <f t="shared" si="5"/>
        <v>68.60635210303283</v>
      </c>
      <c r="N95" s="71">
        <f t="shared" si="6"/>
        <v>0</v>
      </c>
      <c r="O95" s="71">
        <f t="shared" si="7"/>
        <v>68.60635210303283</v>
      </c>
      <c r="P95" s="71">
        <f t="shared" si="8"/>
        <v>0</v>
      </c>
      <c r="Q95" s="71">
        <f t="shared" si="9"/>
        <v>0</v>
      </c>
    </row>
    <row r="96" spans="1:17" ht="22.5">
      <c r="A96" s="15" t="s">
        <v>198</v>
      </c>
      <c r="B96" s="13" t="s">
        <v>199</v>
      </c>
      <c r="C96" s="54">
        <v>102000</v>
      </c>
      <c r="D96" s="54">
        <v>0</v>
      </c>
      <c r="E96" s="54">
        <v>0</v>
      </c>
      <c r="F96" s="54">
        <v>0</v>
      </c>
      <c r="G96" s="54">
        <v>102000</v>
      </c>
      <c r="H96" s="54">
        <v>34790</v>
      </c>
      <c r="I96" s="54">
        <v>0</v>
      </c>
      <c r="J96" s="54">
        <v>0</v>
      </c>
      <c r="K96" s="54">
        <v>0</v>
      </c>
      <c r="L96" s="54">
        <v>34790</v>
      </c>
      <c r="M96" s="71">
        <f t="shared" si="5"/>
        <v>34.1078431372549</v>
      </c>
      <c r="N96" s="71">
        <f t="shared" si="6"/>
        <v>0</v>
      </c>
      <c r="O96" s="71">
        <f t="shared" si="7"/>
        <v>0</v>
      </c>
      <c r="P96" s="71">
        <f t="shared" si="8"/>
        <v>0</v>
      </c>
      <c r="Q96" s="71">
        <f t="shared" si="9"/>
        <v>34.1078431372549</v>
      </c>
    </row>
    <row r="97" spans="1:17" ht="22.5">
      <c r="A97" s="15" t="s">
        <v>200</v>
      </c>
      <c r="B97" s="13" t="s">
        <v>201</v>
      </c>
      <c r="C97" s="54">
        <v>750000</v>
      </c>
      <c r="D97" s="54">
        <v>0</v>
      </c>
      <c r="E97" s="54">
        <v>0</v>
      </c>
      <c r="F97" s="54">
        <v>750000</v>
      </c>
      <c r="G97" s="54">
        <v>0</v>
      </c>
      <c r="H97" s="54">
        <v>560590</v>
      </c>
      <c r="I97" s="54">
        <v>0</v>
      </c>
      <c r="J97" s="54">
        <v>0</v>
      </c>
      <c r="K97" s="54">
        <v>560590</v>
      </c>
      <c r="L97" s="54">
        <v>0</v>
      </c>
      <c r="M97" s="71">
        <f t="shared" si="5"/>
        <v>74.74533333333333</v>
      </c>
      <c r="N97" s="71">
        <f t="shared" si="6"/>
        <v>0</v>
      </c>
      <c r="O97" s="71">
        <f t="shared" si="7"/>
        <v>0</v>
      </c>
      <c r="P97" s="71">
        <f t="shared" si="8"/>
        <v>74.74533333333333</v>
      </c>
      <c r="Q97" s="71">
        <f t="shared" si="9"/>
        <v>0</v>
      </c>
    </row>
    <row r="98" spans="1:17" ht="22.5">
      <c r="A98" s="15" t="s">
        <v>202</v>
      </c>
      <c r="B98" s="13" t="s">
        <v>203</v>
      </c>
      <c r="C98" s="54">
        <v>1711600</v>
      </c>
      <c r="D98" s="54">
        <v>0</v>
      </c>
      <c r="E98" s="54">
        <v>200000</v>
      </c>
      <c r="F98" s="54">
        <v>500000</v>
      </c>
      <c r="G98" s="54">
        <v>1011600</v>
      </c>
      <c r="H98" s="54">
        <v>877612.35</v>
      </c>
      <c r="I98" s="54">
        <v>0</v>
      </c>
      <c r="J98" s="54">
        <v>133585.66</v>
      </c>
      <c r="K98" s="54">
        <v>334946.83</v>
      </c>
      <c r="L98" s="54">
        <v>409079.86</v>
      </c>
      <c r="M98" s="71">
        <f t="shared" si="5"/>
        <v>51.274383617667674</v>
      </c>
      <c r="N98" s="71">
        <f t="shared" si="6"/>
        <v>0</v>
      </c>
      <c r="O98" s="71">
        <f t="shared" si="7"/>
        <v>66.79283000000001</v>
      </c>
      <c r="P98" s="71">
        <f t="shared" si="8"/>
        <v>66.989366</v>
      </c>
      <c r="Q98" s="71">
        <f t="shared" si="9"/>
        <v>40.43889482008699</v>
      </c>
    </row>
    <row r="99" spans="1:17" ht="22.5">
      <c r="A99" s="15" t="s">
        <v>204</v>
      </c>
      <c r="B99" s="13" t="s">
        <v>205</v>
      </c>
      <c r="C99" s="54">
        <v>1511600</v>
      </c>
      <c r="D99" s="54">
        <v>0</v>
      </c>
      <c r="E99" s="54">
        <v>0</v>
      </c>
      <c r="F99" s="54">
        <v>500000</v>
      </c>
      <c r="G99" s="54">
        <v>1011600</v>
      </c>
      <c r="H99" s="54">
        <v>745173.89</v>
      </c>
      <c r="I99" s="54">
        <v>0</v>
      </c>
      <c r="J99" s="54">
        <v>1147.2</v>
      </c>
      <c r="K99" s="54">
        <v>334946.83</v>
      </c>
      <c r="L99" s="54">
        <v>409079.86</v>
      </c>
      <c r="M99" s="71">
        <f t="shared" si="5"/>
        <v>49.29702897591955</v>
      </c>
      <c r="N99" s="71">
        <f t="shared" si="6"/>
        <v>0</v>
      </c>
      <c r="O99" s="71" t="e">
        <f t="shared" si="7"/>
        <v>#DIV/0!</v>
      </c>
      <c r="P99" s="71">
        <f t="shared" si="8"/>
        <v>66.989366</v>
      </c>
      <c r="Q99" s="71">
        <f t="shared" si="9"/>
        <v>40.43889482008699</v>
      </c>
    </row>
    <row r="100" spans="1:17" ht="33.75">
      <c r="A100" s="15" t="s">
        <v>206</v>
      </c>
      <c r="B100" s="13" t="s">
        <v>207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1147.2</v>
      </c>
      <c r="I100" s="54">
        <v>0</v>
      </c>
      <c r="J100" s="54">
        <v>1147.2</v>
      </c>
      <c r="K100" s="54">
        <v>0</v>
      </c>
      <c r="L100" s="54">
        <v>0</v>
      </c>
      <c r="M100" s="71" t="e">
        <f t="shared" si="5"/>
        <v>#DIV/0!</v>
      </c>
      <c r="N100" s="71">
        <f t="shared" si="6"/>
        <v>0</v>
      </c>
      <c r="O100" s="71" t="e">
        <f t="shared" si="7"/>
        <v>#DIV/0!</v>
      </c>
      <c r="P100" s="71">
        <f t="shared" si="8"/>
        <v>0</v>
      </c>
      <c r="Q100" s="71">
        <f t="shared" si="9"/>
        <v>0</v>
      </c>
    </row>
    <row r="101" spans="1:17" ht="33.75">
      <c r="A101" s="15" t="s">
        <v>208</v>
      </c>
      <c r="B101" s="13" t="s">
        <v>209</v>
      </c>
      <c r="C101" s="54">
        <v>1011600</v>
      </c>
      <c r="D101" s="54">
        <v>0</v>
      </c>
      <c r="E101" s="54">
        <v>0</v>
      </c>
      <c r="F101" s="54">
        <v>0</v>
      </c>
      <c r="G101" s="54">
        <v>1011600</v>
      </c>
      <c r="H101" s="54">
        <v>409079.86</v>
      </c>
      <c r="I101" s="54">
        <v>0</v>
      </c>
      <c r="J101" s="54">
        <v>0</v>
      </c>
      <c r="K101" s="54">
        <v>0</v>
      </c>
      <c r="L101" s="54">
        <v>409079.86</v>
      </c>
      <c r="M101" s="71">
        <f t="shared" si="5"/>
        <v>40.43889482008699</v>
      </c>
      <c r="N101" s="71">
        <f t="shared" si="6"/>
        <v>0</v>
      </c>
      <c r="O101" s="71">
        <f t="shared" si="7"/>
        <v>0</v>
      </c>
      <c r="P101" s="71">
        <f t="shared" si="8"/>
        <v>0</v>
      </c>
      <c r="Q101" s="71">
        <f t="shared" si="9"/>
        <v>40.43889482008699</v>
      </c>
    </row>
    <row r="102" spans="1:17" ht="33.75">
      <c r="A102" s="15" t="s">
        <v>210</v>
      </c>
      <c r="B102" s="13" t="s">
        <v>211</v>
      </c>
      <c r="C102" s="54">
        <v>500000</v>
      </c>
      <c r="D102" s="54">
        <v>0</v>
      </c>
      <c r="E102" s="54">
        <v>0</v>
      </c>
      <c r="F102" s="54">
        <v>500000</v>
      </c>
      <c r="G102" s="54">
        <v>0</v>
      </c>
      <c r="H102" s="54">
        <v>334946.83</v>
      </c>
      <c r="I102" s="54">
        <v>0</v>
      </c>
      <c r="J102" s="54">
        <v>0</v>
      </c>
      <c r="K102" s="54">
        <v>334946.83</v>
      </c>
      <c r="L102" s="54">
        <v>0</v>
      </c>
      <c r="M102" s="71">
        <f t="shared" si="5"/>
        <v>66.989366</v>
      </c>
      <c r="N102" s="71">
        <f t="shared" si="6"/>
        <v>0</v>
      </c>
      <c r="O102" s="71">
        <f t="shared" si="7"/>
        <v>0</v>
      </c>
      <c r="P102" s="71">
        <f t="shared" si="8"/>
        <v>66.989366</v>
      </c>
      <c r="Q102" s="71">
        <f t="shared" si="9"/>
        <v>0</v>
      </c>
    </row>
    <row r="103" spans="1:17" ht="22.5">
      <c r="A103" s="15" t="s">
        <v>212</v>
      </c>
      <c r="B103" s="13" t="s">
        <v>213</v>
      </c>
      <c r="C103" s="54">
        <v>200000</v>
      </c>
      <c r="D103" s="54">
        <v>0</v>
      </c>
      <c r="E103" s="54">
        <v>200000</v>
      </c>
      <c r="F103" s="54">
        <v>0</v>
      </c>
      <c r="G103" s="54">
        <v>0</v>
      </c>
      <c r="H103" s="54">
        <v>132438.46</v>
      </c>
      <c r="I103" s="54">
        <v>0</v>
      </c>
      <c r="J103" s="54">
        <v>132438.46</v>
      </c>
      <c r="K103" s="54">
        <v>0</v>
      </c>
      <c r="L103" s="54">
        <v>0</v>
      </c>
      <c r="M103" s="71">
        <f t="shared" si="5"/>
        <v>66.21923</v>
      </c>
      <c r="N103" s="71">
        <f t="shared" si="6"/>
        <v>0</v>
      </c>
      <c r="O103" s="71">
        <f t="shared" si="7"/>
        <v>66.21923</v>
      </c>
      <c r="P103" s="71">
        <f t="shared" si="8"/>
        <v>0</v>
      </c>
      <c r="Q103" s="71">
        <f t="shared" si="9"/>
        <v>0</v>
      </c>
    </row>
    <row r="104" spans="1:17" ht="22.5">
      <c r="A104" s="15" t="s">
        <v>214</v>
      </c>
      <c r="B104" s="13" t="s">
        <v>215</v>
      </c>
      <c r="C104" s="54">
        <v>200000</v>
      </c>
      <c r="D104" s="54">
        <v>0</v>
      </c>
      <c r="E104" s="54">
        <v>200000</v>
      </c>
      <c r="F104" s="54">
        <v>0</v>
      </c>
      <c r="G104" s="54">
        <v>0</v>
      </c>
      <c r="H104" s="54">
        <v>132438.46</v>
      </c>
      <c r="I104" s="54">
        <v>0</v>
      </c>
      <c r="J104" s="54">
        <v>132438.46</v>
      </c>
      <c r="K104" s="54">
        <v>0</v>
      </c>
      <c r="L104" s="54">
        <v>0</v>
      </c>
      <c r="M104" s="71">
        <f t="shared" si="5"/>
        <v>66.21923</v>
      </c>
      <c r="N104" s="71">
        <f t="shared" si="6"/>
        <v>0</v>
      </c>
      <c r="O104" s="71">
        <f t="shared" si="7"/>
        <v>66.21923</v>
      </c>
      <c r="P104" s="71">
        <f t="shared" si="8"/>
        <v>0</v>
      </c>
      <c r="Q104" s="71">
        <f t="shared" si="9"/>
        <v>0</v>
      </c>
    </row>
    <row r="105" spans="1:17" ht="23.25">
      <c r="A105" s="72" t="s">
        <v>216</v>
      </c>
      <c r="B105" s="73" t="s">
        <v>217</v>
      </c>
      <c r="C105" s="74">
        <v>2580000</v>
      </c>
      <c r="D105" s="74">
        <v>0</v>
      </c>
      <c r="E105" s="74">
        <v>947000</v>
      </c>
      <c r="F105" s="74">
        <v>1560000</v>
      </c>
      <c r="G105" s="74">
        <v>73000</v>
      </c>
      <c r="H105" s="74">
        <v>293264.45</v>
      </c>
      <c r="I105" s="74">
        <v>0</v>
      </c>
      <c r="J105" s="74">
        <v>270910.34</v>
      </c>
      <c r="K105" s="74">
        <v>22354.11</v>
      </c>
      <c r="L105" s="74">
        <v>0</v>
      </c>
      <c r="M105" s="70">
        <f t="shared" si="5"/>
        <v>11.366839147286822</v>
      </c>
      <c r="N105" s="70">
        <f t="shared" si="6"/>
        <v>0</v>
      </c>
      <c r="O105" s="70">
        <f t="shared" si="7"/>
        <v>28.607216473072867</v>
      </c>
      <c r="P105" s="70">
        <f t="shared" si="8"/>
        <v>1.4329557692307693</v>
      </c>
      <c r="Q105" s="70">
        <f t="shared" si="9"/>
        <v>0</v>
      </c>
    </row>
    <row r="106" spans="1:17" ht="67.5">
      <c r="A106" s="15" t="s">
        <v>218</v>
      </c>
      <c r="B106" s="13" t="s">
        <v>219</v>
      </c>
      <c r="C106" s="54">
        <v>2306000</v>
      </c>
      <c r="D106" s="54">
        <v>0</v>
      </c>
      <c r="E106" s="54">
        <v>733000</v>
      </c>
      <c r="F106" s="54">
        <v>1500000</v>
      </c>
      <c r="G106" s="54">
        <v>73000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71">
        <f t="shared" si="5"/>
        <v>0</v>
      </c>
      <c r="N106" s="71">
        <f t="shared" si="6"/>
        <v>0</v>
      </c>
      <c r="O106" s="71">
        <f t="shared" si="7"/>
        <v>0</v>
      </c>
      <c r="P106" s="71">
        <f t="shared" si="8"/>
        <v>0</v>
      </c>
      <c r="Q106" s="71">
        <f t="shared" si="9"/>
        <v>0</v>
      </c>
    </row>
    <row r="107" spans="1:17" ht="78.75">
      <c r="A107" s="15" t="s">
        <v>220</v>
      </c>
      <c r="B107" s="13" t="s">
        <v>221</v>
      </c>
      <c r="C107" s="54">
        <v>733000</v>
      </c>
      <c r="D107" s="54">
        <v>0</v>
      </c>
      <c r="E107" s="54">
        <v>733000</v>
      </c>
      <c r="F107" s="54">
        <v>0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71">
        <f t="shared" si="5"/>
        <v>0</v>
      </c>
      <c r="N107" s="71">
        <f t="shared" si="6"/>
        <v>0</v>
      </c>
      <c r="O107" s="71">
        <f t="shared" si="7"/>
        <v>0</v>
      </c>
      <c r="P107" s="71">
        <f t="shared" si="8"/>
        <v>0</v>
      </c>
      <c r="Q107" s="71">
        <f t="shared" si="9"/>
        <v>0</v>
      </c>
    </row>
    <row r="108" spans="1:17" ht="78.75">
      <c r="A108" s="15" t="s">
        <v>222</v>
      </c>
      <c r="B108" s="13" t="s">
        <v>223</v>
      </c>
      <c r="C108" s="54">
        <v>73000</v>
      </c>
      <c r="D108" s="54">
        <v>0</v>
      </c>
      <c r="E108" s="54">
        <v>0</v>
      </c>
      <c r="F108" s="54">
        <v>0</v>
      </c>
      <c r="G108" s="54">
        <v>73000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71">
        <f t="shared" si="5"/>
        <v>0</v>
      </c>
      <c r="N108" s="71">
        <f t="shared" si="6"/>
        <v>0</v>
      </c>
      <c r="O108" s="71">
        <f t="shared" si="7"/>
        <v>0</v>
      </c>
      <c r="P108" s="71">
        <f t="shared" si="8"/>
        <v>0</v>
      </c>
      <c r="Q108" s="71">
        <f t="shared" si="9"/>
        <v>0</v>
      </c>
    </row>
    <row r="109" spans="1:17" ht="78.75">
      <c r="A109" s="15" t="s">
        <v>224</v>
      </c>
      <c r="B109" s="13" t="s">
        <v>225</v>
      </c>
      <c r="C109" s="54">
        <v>1500000</v>
      </c>
      <c r="D109" s="54">
        <v>0</v>
      </c>
      <c r="E109" s="54">
        <v>0</v>
      </c>
      <c r="F109" s="54">
        <v>1500000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  <c r="L109" s="54">
        <v>0</v>
      </c>
      <c r="M109" s="71">
        <f t="shared" si="5"/>
        <v>0</v>
      </c>
      <c r="N109" s="71">
        <f t="shared" si="6"/>
        <v>0</v>
      </c>
      <c r="O109" s="71">
        <f t="shared" si="7"/>
        <v>0</v>
      </c>
      <c r="P109" s="71">
        <f t="shared" si="8"/>
        <v>0</v>
      </c>
      <c r="Q109" s="71">
        <f t="shared" si="9"/>
        <v>0</v>
      </c>
    </row>
    <row r="110" spans="1:17" ht="67.5">
      <c r="A110" s="15" t="s">
        <v>226</v>
      </c>
      <c r="B110" s="13" t="s">
        <v>227</v>
      </c>
      <c r="C110" s="54">
        <v>733000</v>
      </c>
      <c r="D110" s="54">
        <v>0</v>
      </c>
      <c r="E110" s="54">
        <v>733000</v>
      </c>
      <c r="F110" s="54">
        <v>0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  <c r="M110" s="71">
        <f t="shared" si="5"/>
        <v>0</v>
      </c>
      <c r="N110" s="71">
        <f t="shared" si="6"/>
        <v>0</v>
      </c>
      <c r="O110" s="71">
        <f t="shared" si="7"/>
        <v>0</v>
      </c>
      <c r="P110" s="71">
        <f t="shared" si="8"/>
        <v>0</v>
      </c>
      <c r="Q110" s="71">
        <f t="shared" si="9"/>
        <v>0</v>
      </c>
    </row>
    <row r="111" spans="1:17" ht="67.5">
      <c r="A111" s="15" t="s">
        <v>228</v>
      </c>
      <c r="B111" s="13" t="s">
        <v>229</v>
      </c>
      <c r="C111" s="54">
        <v>73000</v>
      </c>
      <c r="D111" s="54">
        <v>0</v>
      </c>
      <c r="E111" s="54">
        <v>0</v>
      </c>
      <c r="F111" s="54">
        <v>0</v>
      </c>
      <c r="G111" s="54">
        <v>73000</v>
      </c>
      <c r="H111" s="54">
        <v>0</v>
      </c>
      <c r="I111" s="54">
        <v>0</v>
      </c>
      <c r="J111" s="54">
        <v>0</v>
      </c>
      <c r="K111" s="54">
        <v>0</v>
      </c>
      <c r="L111" s="54">
        <v>0</v>
      </c>
      <c r="M111" s="71">
        <f t="shared" si="5"/>
        <v>0</v>
      </c>
      <c r="N111" s="71">
        <f t="shared" si="6"/>
        <v>0</v>
      </c>
      <c r="O111" s="71">
        <f t="shared" si="7"/>
        <v>0</v>
      </c>
      <c r="P111" s="71">
        <f t="shared" si="8"/>
        <v>0</v>
      </c>
      <c r="Q111" s="71">
        <f t="shared" si="9"/>
        <v>0</v>
      </c>
    </row>
    <row r="112" spans="1:17" ht="67.5">
      <c r="A112" s="15" t="s">
        <v>230</v>
      </c>
      <c r="B112" s="13" t="s">
        <v>231</v>
      </c>
      <c r="C112" s="54">
        <v>1500000</v>
      </c>
      <c r="D112" s="54">
        <v>0</v>
      </c>
      <c r="E112" s="54">
        <v>0</v>
      </c>
      <c r="F112" s="54">
        <v>1500000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54">
        <v>0</v>
      </c>
      <c r="M112" s="71">
        <f t="shared" si="5"/>
        <v>0</v>
      </c>
      <c r="N112" s="71">
        <f t="shared" si="6"/>
        <v>0</v>
      </c>
      <c r="O112" s="71">
        <f t="shared" si="7"/>
        <v>0</v>
      </c>
      <c r="P112" s="71">
        <f t="shared" si="8"/>
        <v>0</v>
      </c>
      <c r="Q112" s="71">
        <f t="shared" si="9"/>
        <v>0</v>
      </c>
    </row>
    <row r="113" spans="1:17" ht="22.5">
      <c r="A113" s="15" t="s">
        <v>232</v>
      </c>
      <c r="B113" s="13" t="s">
        <v>233</v>
      </c>
      <c r="C113" s="54">
        <v>274000</v>
      </c>
      <c r="D113" s="54">
        <v>0</v>
      </c>
      <c r="E113" s="54">
        <v>214000</v>
      </c>
      <c r="F113" s="54">
        <v>60000</v>
      </c>
      <c r="G113" s="54">
        <v>0</v>
      </c>
      <c r="H113" s="54">
        <v>293264.45</v>
      </c>
      <c r="I113" s="54">
        <v>0</v>
      </c>
      <c r="J113" s="54">
        <v>270910.34</v>
      </c>
      <c r="K113" s="54">
        <v>22354.11</v>
      </c>
      <c r="L113" s="54">
        <v>0</v>
      </c>
      <c r="M113" s="71">
        <f t="shared" si="5"/>
        <v>107.0308211678832</v>
      </c>
      <c r="N113" s="71">
        <f t="shared" si="6"/>
        <v>0</v>
      </c>
      <c r="O113" s="71">
        <f t="shared" si="7"/>
        <v>126.59361682242991</v>
      </c>
      <c r="P113" s="71">
        <f t="shared" si="8"/>
        <v>37.25685</v>
      </c>
      <c r="Q113" s="71">
        <f t="shared" si="9"/>
        <v>0</v>
      </c>
    </row>
    <row r="114" spans="1:17" ht="33.75">
      <c r="A114" s="15" t="s">
        <v>234</v>
      </c>
      <c r="B114" s="13" t="s">
        <v>235</v>
      </c>
      <c r="C114" s="54">
        <v>180000</v>
      </c>
      <c r="D114" s="54">
        <v>0</v>
      </c>
      <c r="E114" s="54">
        <v>120000</v>
      </c>
      <c r="F114" s="54">
        <v>60000</v>
      </c>
      <c r="G114" s="54">
        <v>0</v>
      </c>
      <c r="H114" s="54">
        <v>72358.57</v>
      </c>
      <c r="I114" s="54">
        <v>0</v>
      </c>
      <c r="J114" s="54">
        <v>50004.46</v>
      </c>
      <c r="K114" s="54">
        <v>22354.11</v>
      </c>
      <c r="L114" s="54">
        <v>0</v>
      </c>
      <c r="M114" s="71">
        <f t="shared" si="5"/>
        <v>40.199205555555565</v>
      </c>
      <c r="N114" s="71">
        <f t="shared" si="6"/>
        <v>0</v>
      </c>
      <c r="O114" s="71">
        <f t="shared" si="7"/>
        <v>41.670383333333334</v>
      </c>
      <c r="P114" s="71">
        <f t="shared" si="8"/>
        <v>37.25685</v>
      </c>
      <c r="Q114" s="71">
        <f t="shared" si="9"/>
        <v>0</v>
      </c>
    </row>
    <row r="115" spans="1:17" ht="45">
      <c r="A115" s="15" t="s">
        <v>236</v>
      </c>
      <c r="B115" s="13" t="s">
        <v>237</v>
      </c>
      <c r="C115" s="54">
        <v>60000</v>
      </c>
      <c r="D115" s="54">
        <v>0</v>
      </c>
      <c r="E115" s="54">
        <v>60000</v>
      </c>
      <c r="F115" s="54">
        <v>0</v>
      </c>
      <c r="G115" s="54">
        <v>0</v>
      </c>
      <c r="H115" s="54">
        <v>27650.31</v>
      </c>
      <c r="I115" s="54">
        <v>0</v>
      </c>
      <c r="J115" s="54">
        <v>27650.31</v>
      </c>
      <c r="K115" s="54">
        <v>0</v>
      </c>
      <c r="L115" s="54">
        <v>0</v>
      </c>
      <c r="M115" s="71">
        <f t="shared" si="5"/>
        <v>46.083850000000005</v>
      </c>
      <c r="N115" s="71">
        <f t="shared" si="6"/>
        <v>0</v>
      </c>
      <c r="O115" s="71">
        <f t="shared" si="7"/>
        <v>46.083850000000005</v>
      </c>
      <c r="P115" s="71">
        <f t="shared" si="8"/>
        <v>0</v>
      </c>
      <c r="Q115" s="71">
        <f t="shared" si="9"/>
        <v>0</v>
      </c>
    </row>
    <row r="116" spans="1:17" ht="45">
      <c r="A116" s="15" t="s">
        <v>238</v>
      </c>
      <c r="B116" s="13" t="s">
        <v>239</v>
      </c>
      <c r="C116" s="54">
        <v>120000</v>
      </c>
      <c r="D116" s="54">
        <v>0</v>
      </c>
      <c r="E116" s="54">
        <v>60000</v>
      </c>
      <c r="F116" s="54">
        <v>60000</v>
      </c>
      <c r="G116" s="54">
        <v>0</v>
      </c>
      <c r="H116" s="54">
        <v>44708.26</v>
      </c>
      <c r="I116" s="54">
        <v>0</v>
      </c>
      <c r="J116" s="54">
        <v>22354.15</v>
      </c>
      <c r="K116" s="54">
        <v>22354.11</v>
      </c>
      <c r="L116" s="54">
        <v>0</v>
      </c>
      <c r="M116" s="71">
        <f t="shared" si="5"/>
        <v>37.256883333333334</v>
      </c>
      <c r="N116" s="71">
        <f t="shared" si="6"/>
        <v>0</v>
      </c>
      <c r="O116" s="71">
        <f t="shared" si="7"/>
        <v>37.25691666666667</v>
      </c>
      <c r="P116" s="71">
        <f t="shared" si="8"/>
        <v>37.25685</v>
      </c>
      <c r="Q116" s="71">
        <f t="shared" si="9"/>
        <v>0</v>
      </c>
    </row>
    <row r="117" spans="1:17" ht="45">
      <c r="A117" s="15" t="s">
        <v>240</v>
      </c>
      <c r="B117" s="13" t="s">
        <v>241</v>
      </c>
      <c r="C117" s="54">
        <v>94000</v>
      </c>
      <c r="D117" s="54">
        <v>0</v>
      </c>
      <c r="E117" s="54">
        <v>94000</v>
      </c>
      <c r="F117" s="54">
        <v>0</v>
      </c>
      <c r="G117" s="54">
        <v>0</v>
      </c>
      <c r="H117" s="54">
        <v>220905.88</v>
      </c>
      <c r="I117" s="54">
        <v>0</v>
      </c>
      <c r="J117" s="54">
        <v>220905.88</v>
      </c>
      <c r="K117" s="54">
        <v>0</v>
      </c>
      <c r="L117" s="54">
        <v>0</v>
      </c>
      <c r="M117" s="71">
        <f t="shared" si="5"/>
        <v>235.00625531914895</v>
      </c>
      <c r="N117" s="71">
        <f t="shared" si="6"/>
        <v>0</v>
      </c>
      <c r="O117" s="71">
        <f t="shared" si="7"/>
        <v>235.00625531914895</v>
      </c>
      <c r="P117" s="71">
        <f t="shared" si="8"/>
        <v>0</v>
      </c>
      <c r="Q117" s="71">
        <f t="shared" si="9"/>
        <v>0</v>
      </c>
    </row>
    <row r="118" spans="1:17" ht="45">
      <c r="A118" s="15" t="s">
        <v>242</v>
      </c>
      <c r="B118" s="13" t="s">
        <v>243</v>
      </c>
      <c r="C118" s="54">
        <v>94000</v>
      </c>
      <c r="D118" s="54">
        <v>0</v>
      </c>
      <c r="E118" s="54">
        <v>94000</v>
      </c>
      <c r="F118" s="54">
        <v>0</v>
      </c>
      <c r="G118" s="54">
        <v>0</v>
      </c>
      <c r="H118" s="54">
        <v>220905.88</v>
      </c>
      <c r="I118" s="54">
        <v>0</v>
      </c>
      <c r="J118" s="54">
        <v>220905.88</v>
      </c>
      <c r="K118" s="54">
        <v>0</v>
      </c>
      <c r="L118" s="54">
        <v>0</v>
      </c>
      <c r="M118" s="71">
        <f t="shared" si="5"/>
        <v>235.00625531914895</v>
      </c>
      <c r="N118" s="71">
        <f t="shared" si="6"/>
        <v>0</v>
      </c>
      <c r="O118" s="71">
        <f t="shared" si="7"/>
        <v>235.00625531914895</v>
      </c>
      <c r="P118" s="71">
        <f t="shared" si="8"/>
        <v>0</v>
      </c>
      <c r="Q118" s="71">
        <f t="shared" si="9"/>
        <v>0</v>
      </c>
    </row>
    <row r="119" spans="1:17" ht="23.25">
      <c r="A119" s="72" t="s">
        <v>244</v>
      </c>
      <c r="B119" s="73" t="s">
        <v>245</v>
      </c>
      <c r="C119" s="74">
        <v>606500</v>
      </c>
      <c r="D119" s="74">
        <v>0</v>
      </c>
      <c r="E119" s="74">
        <v>546500</v>
      </c>
      <c r="F119" s="74">
        <v>50000</v>
      </c>
      <c r="G119" s="74">
        <v>10000</v>
      </c>
      <c r="H119" s="74">
        <v>608960.4</v>
      </c>
      <c r="I119" s="74">
        <v>0</v>
      </c>
      <c r="J119" s="74">
        <v>601500.4</v>
      </c>
      <c r="K119" s="74">
        <v>4060</v>
      </c>
      <c r="L119" s="74">
        <v>3400</v>
      </c>
      <c r="M119" s="70">
        <f t="shared" si="5"/>
        <v>100.4056718878813</v>
      </c>
      <c r="N119" s="70">
        <f t="shared" si="6"/>
        <v>0</v>
      </c>
      <c r="O119" s="70">
        <f t="shared" si="7"/>
        <v>110.06411710887467</v>
      </c>
      <c r="P119" s="70">
        <f t="shared" si="8"/>
        <v>8.12</v>
      </c>
      <c r="Q119" s="70">
        <f t="shared" si="9"/>
        <v>34</v>
      </c>
    </row>
    <row r="120" spans="1:17" ht="22.5">
      <c r="A120" s="15" t="s">
        <v>246</v>
      </c>
      <c r="B120" s="13" t="s">
        <v>247</v>
      </c>
      <c r="C120" s="54">
        <v>25000</v>
      </c>
      <c r="D120" s="54">
        <v>0</v>
      </c>
      <c r="E120" s="54">
        <v>25000</v>
      </c>
      <c r="F120" s="54">
        <v>0</v>
      </c>
      <c r="G120" s="54">
        <v>0</v>
      </c>
      <c r="H120" s="54">
        <v>7686.49</v>
      </c>
      <c r="I120" s="54">
        <v>0</v>
      </c>
      <c r="J120" s="54">
        <v>7686.49</v>
      </c>
      <c r="K120" s="54">
        <v>0</v>
      </c>
      <c r="L120" s="54">
        <v>0</v>
      </c>
      <c r="M120" s="71">
        <f t="shared" si="5"/>
        <v>30.74596</v>
      </c>
      <c r="N120" s="71">
        <f t="shared" si="6"/>
        <v>0</v>
      </c>
      <c r="O120" s="71">
        <f t="shared" si="7"/>
        <v>30.74596</v>
      </c>
      <c r="P120" s="71">
        <f t="shared" si="8"/>
        <v>0</v>
      </c>
      <c r="Q120" s="71">
        <f t="shared" si="9"/>
        <v>0</v>
      </c>
    </row>
    <row r="121" spans="1:17" ht="67.5">
      <c r="A121" s="15" t="s">
        <v>248</v>
      </c>
      <c r="B121" s="13" t="s">
        <v>249</v>
      </c>
      <c r="C121" s="54">
        <v>20000</v>
      </c>
      <c r="D121" s="54">
        <v>0</v>
      </c>
      <c r="E121" s="54">
        <v>20000</v>
      </c>
      <c r="F121" s="54">
        <v>0</v>
      </c>
      <c r="G121" s="54">
        <v>0</v>
      </c>
      <c r="H121" s="54">
        <v>5925</v>
      </c>
      <c r="I121" s="54">
        <v>0</v>
      </c>
      <c r="J121" s="54">
        <v>5925</v>
      </c>
      <c r="K121" s="54">
        <v>0</v>
      </c>
      <c r="L121" s="54">
        <v>0</v>
      </c>
      <c r="M121" s="71">
        <f t="shared" si="5"/>
        <v>29.625</v>
      </c>
      <c r="N121" s="71">
        <f t="shared" si="6"/>
        <v>0</v>
      </c>
      <c r="O121" s="71">
        <f t="shared" si="7"/>
        <v>29.625</v>
      </c>
      <c r="P121" s="71">
        <f t="shared" si="8"/>
        <v>0</v>
      </c>
      <c r="Q121" s="71">
        <f t="shared" si="9"/>
        <v>0</v>
      </c>
    </row>
    <row r="122" spans="1:17" ht="45">
      <c r="A122" s="15" t="s">
        <v>250</v>
      </c>
      <c r="B122" s="13" t="s">
        <v>251</v>
      </c>
      <c r="C122" s="54">
        <v>5000</v>
      </c>
      <c r="D122" s="54">
        <v>0</v>
      </c>
      <c r="E122" s="54">
        <v>5000</v>
      </c>
      <c r="F122" s="54">
        <v>0</v>
      </c>
      <c r="G122" s="54">
        <v>0</v>
      </c>
      <c r="H122" s="54">
        <v>1761.49</v>
      </c>
      <c r="I122" s="54">
        <v>0</v>
      </c>
      <c r="J122" s="54">
        <v>1761.49</v>
      </c>
      <c r="K122" s="54">
        <v>0</v>
      </c>
      <c r="L122" s="54">
        <v>0</v>
      </c>
      <c r="M122" s="71">
        <f t="shared" si="5"/>
        <v>35.2298</v>
      </c>
      <c r="N122" s="71">
        <f t="shared" si="6"/>
        <v>0</v>
      </c>
      <c r="O122" s="71">
        <f t="shared" si="7"/>
        <v>35.2298</v>
      </c>
      <c r="P122" s="71">
        <f t="shared" si="8"/>
        <v>0</v>
      </c>
      <c r="Q122" s="71">
        <f t="shared" si="9"/>
        <v>0</v>
      </c>
    </row>
    <row r="123" spans="1:17" ht="45">
      <c r="A123" s="15" t="s">
        <v>252</v>
      </c>
      <c r="B123" s="13" t="s">
        <v>253</v>
      </c>
      <c r="C123" s="54">
        <v>0</v>
      </c>
      <c r="D123" s="54">
        <v>0</v>
      </c>
      <c r="E123" s="54">
        <v>0</v>
      </c>
      <c r="F123" s="54">
        <v>0</v>
      </c>
      <c r="G123" s="54">
        <v>0</v>
      </c>
      <c r="H123" s="54">
        <v>500</v>
      </c>
      <c r="I123" s="54">
        <v>0</v>
      </c>
      <c r="J123" s="54">
        <v>500</v>
      </c>
      <c r="K123" s="54">
        <v>0</v>
      </c>
      <c r="L123" s="54">
        <v>0</v>
      </c>
      <c r="M123" s="71" t="e">
        <f t="shared" si="5"/>
        <v>#DIV/0!</v>
      </c>
      <c r="N123" s="71">
        <f t="shared" si="6"/>
        <v>0</v>
      </c>
      <c r="O123" s="71" t="e">
        <f t="shared" si="7"/>
        <v>#DIV/0!</v>
      </c>
      <c r="P123" s="71">
        <f t="shared" si="8"/>
        <v>0</v>
      </c>
      <c r="Q123" s="71">
        <f t="shared" si="9"/>
        <v>0</v>
      </c>
    </row>
    <row r="124" spans="1:17" ht="22.5">
      <c r="A124" s="15" t="s">
        <v>254</v>
      </c>
      <c r="B124" s="13" t="s">
        <v>255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4500</v>
      </c>
      <c r="I124" s="54">
        <v>0</v>
      </c>
      <c r="J124" s="54">
        <v>4500</v>
      </c>
      <c r="K124" s="54">
        <v>0</v>
      </c>
      <c r="L124" s="54">
        <v>0</v>
      </c>
      <c r="M124" s="71" t="e">
        <f t="shared" si="5"/>
        <v>#DIV/0!</v>
      </c>
      <c r="N124" s="71">
        <f t="shared" si="6"/>
        <v>0</v>
      </c>
      <c r="O124" s="71" t="e">
        <f t="shared" si="7"/>
        <v>#DIV/0!</v>
      </c>
      <c r="P124" s="71">
        <f t="shared" si="8"/>
        <v>0</v>
      </c>
      <c r="Q124" s="71">
        <f t="shared" si="9"/>
        <v>0</v>
      </c>
    </row>
    <row r="125" spans="1:17" ht="22.5">
      <c r="A125" s="15" t="s">
        <v>256</v>
      </c>
      <c r="B125" s="13" t="s">
        <v>257</v>
      </c>
      <c r="C125" s="54">
        <v>0</v>
      </c>
      <c r="D125" s="54">
        <v>0</v>
      </c>
      <c r="E125" s="54">
        <v>0</v>
      </c>
      <c r="F125" s="54">
        <v>0</v>
      </c>
      <c r="G125" s="54">
        <v>0</v>
      </c>
      <c r="H125" s="54">
        <v>4500</v>
      </c>
      <c r="I125" s="54">
        <v>0</v>
      </c>
      <c r="J125" s="54">
        <v>4500</v>
      </c>
      <c r="K125" s="54">
        <v>0</v>
      </c>
      <c r="L125" s="54">
        <v>0</v>
      </c>
      <c r="M125" s="71" t="e">
        <f t="shared" si="5"/>
        <v>#DIV/0!</v>
      </c>
      <c r="N125" s="71">
        <f t="shared" si="6"/>
        <v>0</v>
      </c>
      <c r="O125" s="71" t="e">
        <f t="shared" si="7"/>
        <v>#DIV/0!</v>
      </c>
      <c r="P125" s="71">
        <f t="shared" si="8"/>
        <v>0</v>
      </c>
      <c r="Q125" s="71">
        <f t="shared" si="9"/>
        <v>0</v>
      </c>
    </row>
    <row r="126" spans="1:17" ht="45">
      <c r="A126" s="15" t="s">
        <v>258</v>
      </c>
      <c r="B126" s="13" t="s">
        <v>259</v>
      </c>
      <c r="C126" s="54">
        <v>20000</v>
      </c>
      <c r="D126" s="54">
        <v>0</v>
      </c>
      <c r="E126" s="54">
        <v>20000</v>
      </c>
      <c r="F126" s="54">
        <v>0</v>
      </c>
      <c r="G126" s="54">
        <v>0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  <c r="M126" s="71">
        <f t="shared" si="5"/>
        <v>0</v>
      </c>
      <c r="N126" s="71">
        <f t="shared" si="6"/>
        <v>0</v>
      </c>
      <c r="O126" s="71">
        <f t="shared" si="7"/>
        <v>0</v>
      </c>
      <c r="P126" s="71">
        <f t="shared" si="8"/>
        <v>0</v>
      </c>
      <c r="Q126" s="71">
        <f t="shared" si="9"/>
        <v>0</v>
      </c>
    </row>
    <row r="127" spans="1:17" ht="56.25">
      <c r="A127" s="15" t="s">
        <v>260</v>
      </c>
      <c r="B127" s="13" t="s">
        <v>261</v>
      </c>
      <c r="C127" s="54">
        <v>20000</v>
      </c>
      <c r="D127" s="54">
        <v>0</v>
      </c>
      <c r="E127" s="54">
        <v>20000</v>
      </c>
      <c r="F127" s="54">
        <v>0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71">
        <f t="shared" si="5"/>
        <v>0</v>
      </c>
      <c r="N127" s="71">
        <f t="shared" si="6"/>
        <v>0</v>
      </c>
      <c r="O127" s="71">
        <f t="shared" si="7"/>
        <v>0</v>
      </c>
      <c r="P127" s="71">
        <f t="shared" si="8"/>
        <v>0</v>
      </c>
      <c r="Q127" s="71">
        <f t="shared" si="9"/>
        <v>0</v>
      </c>
    </row>
    <row r="128" spans="1:17" ht="22.5">
      <c r="A128" s="15" t="s">
        <v>262</v>
      </c>
      <c r="B128" s="13" t="s">
        <v>263</v>
      </c>
      <c r="C128" s="54">
        <v>0</v>
      </c>
      <c r="D128" s="54">
        <v>0</v>
      </c>
      <c r="E128" s="54">
        <v>0</v>
      </c>
      <c r="F128" s="54">
        <v>0</v>
      </c>
      <c r="G128" s="54">
        <v>0</v>
      </c>
      <c r="H128" s="54">
        <v>110215.32</v>
      </c>
      <c r="I128" s="54">
        <v>0</v>
      </c>
      <c r="J128" s="54">
        <v>110215.32</v>
      </c>
      <c r="K128" s="54">
        <v>0</v>
      </c>
      <c r="L128" s="54">
        <v>0</v>
      </c>
      <c r="M128" s="71" t="e">
        <f t="shared" si="5"/>
        <v>#DIV/0!</v>
      </c>
      <c r="N128" s="71">
        <f t="shared" si="6"/>
        <v>0</v>
      </c>
      <c r="O128" s="71" t="e">
        <f t="shared" si="7"/>
        <v>#DIV/0!</v>
      </c>
      <c r="P128" s="71">
        <f t="shared" si="8"/>
        <v>0</v>
      </c>
      <c r="Q128" s="71">
        <f t="shared" si="9"/>
        <v>0</v>
      </c>
    </row>
    <row r="129" spans="1:17" ht="33.75">
      <c r="A129" s="15" t="s">
        <v>264</v>
      </c>
      <c r="B129" s="13" t="s">
        <v>265</v>
      </c>
      <c r="C129" s="54">
        <v>0</v>
      </c>
      <c r="D129" s="54">
        <v>0</v>
      </c>
      <c r="E129" s="54">
        <v>0</v>
      </c>
      <c r="F129" s="54">
        <v>0</v>
      </c>
      <c r="G129" s="54">
        <v>0</v>
      </c>
      <c r="H129" s="54">
        <v>110215.32</v>
      </c>
      <c r="I129" s="54">
        <v>0</v>
      </c>
      <c r="J129" s="54">
        <v>110215.32</v>
      </c>
      <c r="K129" s="54">
        <v>0</v>
      </c>
      <c r="L129" s="54">
        <v>0</v>
      </c>
      <c r="M129" s="71" t="e">
        <f t="shared" si="5"/>
        <v>#DIV/0!</v>
      </c>
      <c r="N129" s="71">
        <f t="shared" si="6"/>
        <v>0</v>
      </c>
      <c r="O129" s="71" t="e">
        <f t="shared" si="7"/>
        <v>#DIV/0!</v>
      </c>
      <c r="P129" s="71">
        <f t="shared" si="8"/>
        <v>0</v>
      </c>
      <c r="Q129" s="71">
        <f t="shared" si="9"/>
        <v>0</v>
      </c>
    </row>
    <row r="130" spans="1:17" ht="45">
      <c r="A130" s="15" t="s">
        <v>266</v>
      </c>
      <c r="B130" s="13" t="s">
        <v>267</v>
      </c>
      <c r="C130" s="54">
        <v>45000</v>
      </c>
      <c r="D130" s="54">
        <v>0</v>
      </c>
      <c r="E130" s="54">
        <v>0</v>
      </c>
      <c r="F130" s="54">
        <v>45000</v>
      </c>
      <c r="G130" s="54">
        <v>0</v>
      </c>
      <c r="H130" s="54">
        <v>1660</v>
      </c>
      <c r="I130" s="54">
        <v>0</v>
      </c>
      <c r="J130" s="54">
        <v>0</v>
      </c>
      <c r="K130" s="54">
        <v>1660</v>
      </c>
      <c r="L130" s="54">
        <v>0</v>
      </c>
      <c r="M130" s="71">
        <f t="shared" si="5"/>
        <v>3.6888888888888887</v>
      </c>
      <c r="N130" s="71">
        <f t="shared" si="6"/>
        <v>0</v>
      </c>
      <c r="O130" s="71">
        <f t="shared" si="7"/>
        <v>0</v>
      </c>
      <c r="P130" s="71">
        <f t="shared" si="8"/>
        <v>3.6888888888888887</v>
      </c>
      <c r="Q130" s="71">
        <f t="shared" si="9"/>
        <v>0</v>
      </c>
    </row>
    <row r="131" spans="1:17" ht="56.25">
      <c r="A131" s="15" t="s">
        <v>268</v>
      </c>
      <c r="B131" s="13" t="s">
        <v>269</v>
      </c>
      <c r="C131" s="54">
        <v>45000</v>
      </c>
      <c r="D131" s="54">
        <v>0</v>
      </c>
      <c r="E131" s="54">
        <v>0</v>
      </c>
      <c r="F131" s="54">
        <v>45000</v>
      </c>
      <c r="G131" s="54">
        <v>0</v>
      </c>
      <c r="H131" s="54">
        <v>1660</v>
      </c>
      <c r="I131" s="54">
        <v>0</v>
      </c>
      <c r="J131" s="54">
        <v>0</v>
      </c>
      <c r="K131" s="54">
        <v>1660</v>
      </c>
      <c r="L131" s="54">
        <v>0</v>
      </c>
      <c r="M131" s="71">
        <f t="shared" si="5"/>
        <v>3.6888888888888887</v>
      </c>
      <c r="N131" s="71">
        <f t="shared" si="6"/>
        <v>0</v>
      </c>
      <c r="O131" s="71">
        <f t="shared" si="7"/>
        <v>0</v>
      </c>
      <c r="P131" s="71">
        <f t="shared" si="8"/>
        <v>3.6888888888888887</v>
      </c>
      <c r="Q131" s="71">
        <f t="shared" si="9"/>
        <v>0</v>
      </c>
    </row>
    <row r="132" spans="1:17" ht="56.25">
      <c r="A132" s="15" t="s">
        <v>270</v>
      </c>
      <c r="B132" s="13" t="s">
        <v>271</v>
      </c>
      <c r="C132" s="54">
        <v>1500</v>
      </c>
      <c r="D132" s="54">
        <v>0</v>
      </c>
      <c r="E132" s="54">
        <v>1500</v>
      </c>
      <c r="F132" s="54">
        <v>0</v>
      </c>
      <c r="G132" s="54">
        <v>0</v>
      </c>
      <c r="H132" s="54">
        <v>0</v>
      </c>
      <c r="I132" s="54">
        <v>0</v>
      </c>
      <c r="J132" s="54">
        <v>0</v>
      </c>
      <c r="K132" s="54">
        <v>0</v>
      </c>
      <c r="L132" s="54">
        <v>0</v>
      </c>
      <c r="M132" s="71">
        <f t="shared" si="5"/>
        <v>0</v>
      </c>
      <c r="N132" s="71">
        <f t="shared" si="6"/>
        <v>0</v>
      </c>
      <c r="O132" s="71">
        <f t="shared" si="7"/>
        <v>0</v>
      </c>
      <c r="P132" s="71">
        <f t="shared" si="8"/>
        <v>0</v>
      </c>
      <c r="Q132" s="71">
        <f t="shared" si="9"/>
        <v>0</v>
      </c>
    </row>
    <row r="133" spans="1:17" ht="33.75">
      <c r="A133" s="15" t="s">
        <v>272</v>
      </c>
      <c r="B133" s="13" t="s">
        <v>273</v>
      </c>
      <c r="C133" s="54">
        <v>15000</v>
      </c>
      <c r="D133" s="54">
        <v>0</v>
      </c>
      <c r="E133" s="54">
        <v>0</v>
      </c>
      <c r="F133" s="54">
        <v>5000</v>
      </c>
      <c r="G133" s="54">
        <v>10000</v>
      </c>
      <c r="H133" s="54">
        <v>5800</v>
      </c>
      <c r="I133" s="54">
        <v>0</v>
      </c>
      <c r="J133" s="54">
        <v>0</v>
      </c>
      <c r="K133" s="54">
        <v>2400</v>
      </c>
      <c r="L133" s="54">
        <v>3400</v>
      </c>
      <c r="M133" s="71">
        <f t="shared" si="5"/>
        <v>38.666666666666664</v>
      </c>
      <c r="N133" s="71">
        <f t="shared" si="6"/>
        <v>0</v>
      </c>
      <c r="O133" s="71">
        <f t="shared" si="7"/>
        <v>0</v>
      </c>
      <c r="P133" s="71">
        <f t="shared" si="8"/>
        <v>48</v>
      </c>
      <c r="Q133" s="71">
        <f t="shared" si="9"/>
        <v>34</v>
      </c>
    </row>
    <row r="134" spans="1:17" ht="45">
      <c r="A134" s="15" t="s">
        <v>274</v>
      </c>
      <c r="B134" s="13" t="s">
        <v>275</v>
      </c>
      <c r="C134" s="54">
        <v>15000</v>
      </c>
      <c r="D134" s="54">
        <v>0</v>
      </c>
      <c r="E134" s="54">
        <v>0</v>
      </c>
      <c r="F134" s="54">
        <v>5000</v>
      </c>
      <c r="G134" s="54">
        <v>10000</v>
      </c>
      <c r="H134" s="54">
        <v>5800</v>
      </c>
      <c r="I134" s="54">
        <v>0</v>
      </c>
      <c r="J134" s="54">
        <v>0</v>
      </c>
      <c r="K134" s="54">
        <v>2400</v>
      </c>
      <c r="L134" s="54">
        <v>3400</v>
      </c>
      <c r="M134" s="71">
        <f t="shared" si="5"/>
        <v>38.666666666666664</v>
      </c>
      <c r="N134" s="71">
        <f t="shared" si="6"/>
        <v>0</v>
      </c>
      <c r="O134" s="71">
        <f t="shared" si="7"/>
        <v>0</v>
      </c>
      <c r="P134" s="71">
        <f t="shared" si="8"/>
        <v>48</v>
      </c>
      <c r="Q134" s="71">
        <f t="shared" si="9"/>
        <v>34</v>
      </c>
    </row>
    <row r="135" spans="1:17" ht="22.5">
      <c r="A135" s="15" t="s">
        <v>276</v>
      </c>
      <c r="B135" s="13" t="s">
        <v>277</v>
      </c>
      <c r="C135" s="54">
        <v>500000</v>
      </c>
      <c r="D135" s="54">
        <v>0</v>
      </c>
      <c r="E135" s="54">
        <v>500000</v>
      </c>
      <c r="F135" s="54">
        <v>0</v>
      </c>
      <c r="G135" s="54">
        <v>0</v>
      </c>
      <c r="H135" s="54">
        <v>478598.59</v>
      </c>
      <c r="I135" s="54">
        <v>0</v>
      </c>
      <c r="J135" s="54">
        <v>478598.59</v>
      </c>
      <c r="K135" s="54">
        <v>0</v>
      </c>
      <c r="L135" s="54">
        <v>0</v>
      </c>
      <c r="M135" s="71">
        <f t="shared" si="5"/>
        <v>95.71971800000001</v>
      </c>
      <c r="N135" s="71">
        <f t="shared" si="6"/>
        <v>0</v>
      </c>
      <c r="O135" s="71">
        <f t="shared" si="7"/>
        <v>95.71971800000001</v>
      </c>
      <c r="P135" s="71">
        <f t="shared" si="8"/>
        <v>0</v>
      </c>
      <c r="Q135" s="71">
        <f t="shared" si="9"/>
        <v>0</v>
      </c>
    </row>
    <row r="136" spans="1:17" ht="33.75">
      <c r="A136" s="15" t="s">
        <v>278</v>
      </c>
      <c r="B136" s="13" t="s">
        <v>279</v>
      </c>
      <c r="C136" s="54">
        <v>500000</v>
      </c>
      <c r="D136" s="54">
        <v>0</v>
      </c>
      <c r="E136" s="54">
        <v>500000</v>
      </c>
      <c r="F136" s="54">
        <v>0</v>
      </c>
      <c r="G136" s="54">
        <v>0</v>
      </c>
      <c r="H136" s="54">
        <v>478598.59</v>
      </c>
      <c r="I136" s="54">
        <v>0</v>
      </c>
      <c r="J136" s="54">
        <v>478598.59</v>
      </c>
      <c r="K136" s="54">
        <v>0</v>
      </c>
      <c r="L136" s="54">
        <v>0</v>
      </c>
      <c r="M136" s="71">
        <f t="shared" si="5"/>
        <v>95.71971800000001</v>
      </c>
      <c r="N136" s="71">
        <f t="shared" si="6"/>
        <v>0</v>
      </c>
      <c r="O136" s="71">
        <f t="shared" si="7"/>
        <v>95.71971800000001</v>
      </c>
      <c r="P136" s="71">
        <f t="shared" si="8"/>
        <v>0</v>
      </c>
      <c r="Q136" s="71">
        <f t="shared" si="9"/>
        <v>0</v>
      </c>
    </row>
    <row r="137" spans="1:17" ht="23.25">
      <c r="A137" s="72" t="s">
        <v>280</v>
      </c>
      <c r="B137" s="73" t="s">
        <v>281</v>
      </c>
      <c r="C137" s="74">
        <v>0</v>
      </c>
      <c r="D137" s="74">
        <v>0</v>
      </c>
      <c r="E137" s="74">
        <v>0</v>
      </c>
      <c r="F137" s="74">
        <v>0</v>
      </c>
      <c r="G137" s="74">
        <v>0</v>
      </c>
      <c r="H137" s="74">
        <v>-9634.87</v>
      </c>
      <c r="I137" s="74">
        <v>0</v>
      </c>
      <c r="J137" s="74">
        <v>0</v>
      </c>
      <c r="K137" s="74">
        <v>3856.18</v>
      </c>
      <c r="L137" s="74">
        <v>-13491.05</v>
      </c>
      <c r="M137" s="70" t="e">
        <f t="shared" si="5"/>
        <v>#DIV/0!</v>
      </c>
      <c r="N137" s="70">
        <f t="shared" si="6"/>
        <v>0</v>
      </c>
      <c r="O137" s="70">
        <f t="shared" si="7"/>
        <v>0</v>
      </c>
      <c r="P137" s="70" t="e">
        <f t="shared" si="8"/>
        <v>#DIV/0!</v>
      </c>
      <c r="Q137" s="70" t="e">
        <f t="shared" si="9"/>
        <v>#DIV/0!</v>
      </c>
    </row>
    <row r="138" spans="1:17" ht="22.5">
      <c r="A138" s="15" t="s">
        <v>282</v>
      </c>
      <c r="B138" s="13" t="s">
        <v>283</v>
      </c>
      <c r="C138" s="54">
        <v>0</v>
      </c>
      <c r="D138" s="54">
        <v>0</v>
      </c>
      <c r="E138" s="54">
        <v>0</v>
      </c>
      <c r="F138" s="54">
        <v>0</v>
      </c>
      <c r="G138" s="54">
        <v>0</v>
      </c>
      <c r="H138" s="54">
        <v>-9634.87</v>
      </c>
      <c r="I138" s="54">
        <v>0</v>
      </c>
      <c r="J138" s="54">
        <v>0</v>
      </c>
      <c r="K138" s="54">
        <v>3856.18</v>
      </c>
      <c r="L138" s="54">
        <v>-13491.05</v>
      </c>
      <c r="M138" s="71" t="e">
        <f t="shared" si="5"/>
        <v>#DIV/0!</v>
      </c>
      <c r="N138" s="71">
        <f t="shared" si="6"/>
        <v>0</v>
      </c>
      <c r="O138" s="71">
        <f t="shared" si="7"/>
        <v>0</v>
      </c>
      <c r="P138" s="71" t="e">
        <f t="shared" si="8"/>
        <v>#DIV/0!</v>
      </c>
      <c r="Q138" s="71" t="e">
        <f t="shared" si="9"/>
        <v>#DIV/0!</v>
      </c>
    </row>
    <row r="139" spans="1:17" ht="22.5">
      <c r="A139" s="15" t="s">
        <v>284</v>
      </c>
      <c r="B139" s="13" t="s">
        <v>285</v>
      </c>
      <c r="C139" s="54">
        <v>0</v>
      </c>
      <c r="D139" s="54">
        <v>0</v>
      </c>
      <c r="E139" s="54">
        <v>0</v>
      </c>
      <c r="F139" s="54">
        <v>0</v>
      </c>
      <c r="G139" s="54">
        <v>0</v>
      </c>
      <c r="H139" s="54">
        <v>-13491.05</v>
      </c>
      <c r="I139" s="54">
        <v>0</v>
      </c>
      <c r="J139" s="54">
        <v>0</v>
      </c>
      <c r="K139" s="54">
        <v>0</v>
      </c>
      <c r="L139" s="54">
        <v>-13491.05</v>
      </c>
      <c r="M139" s="71" t="e">
        <f t="shared" si="5"/>
        <v>#DIV/0!</v>
      </c>
      <c r="N139" s="71">
        <f t="shared" si="6"/>
        <v>0</v>
      </c>
      <c r="O139" s="71">
        <f t="shared" si="7"/>
        <v>0</v>
      </c>
      <c r="P139" s="71">
        <f t="shared" si="8"/>
        <v>0</v>
      </c>
      <c r="Q139" s="71" t="e">
        <f t="shared" si="9"/>
        <v>#DIV/0!</v>
      </c>
    </row>
    <row r="140" spans="1:17" ht="22.5">
      <c r="A140" s="15" t="s">
        <v>286</v>
      </c>
      <c r="B140" s="13" t="s">
        <v>287</v>
      </c>
      <c r="C140" s="54">
        <v>0</v>
      </c>
      <c r="D140" s="54">
        <v>0</v>
      </c>
      <c r="E140" s="54">
        <v>0</v>
      </c>
      <c r="F140" s="54">
        <v>0</v>
      </c>
      <c r="G140" s="54">
        <v>0</v>
      </c>
      <c r="H140" s="54">
        <v>3856.18</v>
      </c>
      <c r="I140" s="54">
        <v>0</v>
      </c>
      <c r="J140" s="54">
        <v>0</v>
      </c>
      <c r="K140" s="54">
        <v>3856.18</v>
      </c>
      <c r="L140" s="54">
        <v>0</v>
      </c>
      <c r="M140" s="71" t="e">
        <f t="shared" si="5"/>
        <v>#DIV/0!</v>
      </c>
      <c r="N140" s="71">
        <f t="shared" si="6"/>
        <v>0</v>
      </c>
      <c r="O140" s="71">
        <f t="shared" si="7"/>
        <v>0</v>
      </c>
      <c r="P140" s="71" t="e">
        <f t="shared" si="8"/>
        <v>#DIV/0!</v>
      </c>
      <c r="Q140" s="71">
        <f t="shared" si="9"/>
        <v>0</v>
      </c>
    </row>
    <row r="141" spans="1:17" ht="23.25">
      <c r="A141" s="72" t="s">
        <v>288</v>
      </c>
      <c r="B141" s="73" t="s">
        <v>289</v>
      </c>
      <c r="C141" s="74">
        <v>175883253.94</v>
      </c>
      <c r="D141" s="74">
        <v>22326001.2</v>
      </c>
      <c r="E141" s="74">
        <v>163434903.94</v>
      </c>
      <c r="F141" s="74">
        <v>16252863</v>
      </c>
      <c r="G141" s="74">
        <v>18521488.2</v>
      </c>
      <c r="H141" s="74">
        <v>132162074.25</v>
      </c>
      <c r="I141" s="74">
        <v>12239054.42</v>
      </c>
      <c r="J141" s="74">
        <v>121284460.35</v>
      </c>
      <c r="K141" s="74">
        <v>9382843.47</v>
      </c>
      <c r="L141" s="74">
        <v>13733824.85</v>
      </c>
      <c r="M141" s="70">
        <f t="shared" si="5"/>
        <v>75.14193153094902</v>
      </c>
      <c r="N141" s="70">
        <f t="shared" si="6"/>
        <v>54.8197337730144</v>
      </c>
      <c r="O141" s="70">
        <f t="shared" si="7"/>
        <v>74.20964397820785</v>
      </c>
      <c r="P141" s="70">
        <f t="shared" si="8"/>
        <v>57.73040399097685</v>
      </c>
      <c r="Q141" s="70">
        <f t="shared" si="9"/>
        <v>74.15076316599657</v>
      </c>
    </row>
    <row r="142" spans="1:17" ht="33.75">
      <c r="A142" s="15" t="s">
        <v>290</v>
      </c>
      <c r="B142" s="13" t="s">
        <v>291</v>
      </c>
      <c r="C142" s="54">
        <v>160344087</v>
      </c>
      <c r="D142" s="54">
        <v>22326001.2</v>
      </c>
      <c r="E142" s="54">
        <v>153296287</v>
      </c>
      <c r="F142" s="54">
        <v>11066863</v>
      </c>
      <c r="G142" s="54">
        <v>18306938.2</v>
      </c>
      <c r="H142" s="54">
        <v>127406524.25</v>
      </c>
      <c r="I142" s="54">
        <v>12239054.42</v>
      </c>
      <c r="J142" s="54">
        <v>121753460.35</v>
      </c>
      <c r="K142" s="54">
        <v>4372843.47</v>
      </c>
      <c r="L142" s="54">
        <v>13519274.85</v>
      </c>
      <c r="M142" s="71">
        <f t="shared" si="5"/>
        <v>79.45819932231115</v>
      </c>
      <c r="N142" s="71">
        <f t="shared" si="6"/>
        <v>54.8197337730144</v>
      </c>
      <c r="O142" s="71">
        <f t="shared" si="7"/>
        <v>79.42361992759811</v>
      </c>
      <c r="P142" s="71">
        <f t="shared" si="8"/>
        <v>39.51294481552722</v>
      </c>
      <c r="Q142" s="71">
        <f t="shared" si="9"/>
        <v>73.84782044001219</v>
      </c>
    </row>
    <row r="143" spans="1:17" ht="23.25">
      <c r="A143" s="72" t="s">
        <v>292</v>
      </c>
      <c r="B143" s="73" t="s">
        <v>293</v>
      </c>
      <c r="C143" s="74">
        <v>78847990</v>
      </c>
      <c r="D143" s="74">
        <v>5100000</v>
      </c>
      <c r="E143" s="74">
        <v>74175990</v>
      </c>
      <c r="F143" s="74">
        <v>2211000</v>
      </c>
      <c r="G143" s="74">
        <v>7561000</v>
      </c>
      <c r="H143" s="74">
        <v>63979990</v>
      </c>
      <c r="I143" s="74">
        <v>5100000</v>
      </c>
      <c r="J143" s="74">
        <v>60475990</v>
      </c>
      <c r="K143" s="74">
        <v>1678250</v>
      </c>
      <c r="L143" s="74">
        <v>6925750</v>
      </c>
      <c r="M143" s="70">
        <f t="shared" si="5"/>
        <v>81.14346351758618</v>
      </c>
      <c r="N143" s="70">
        <f t="shared" si="6"/>
        <v>100</v>
      </c>
      <c r="O143" s="70">
        <f t="shared" si="7"/>
        <v>81.53041166016119</v>
      </c>
      <c r="P143" s="70">
        <f t="shared" si="8"/>
        <v>75.90456806874717</v>
      </c>
      <c r="Q143" s="70">
        <f t="shared" si="9"/>
        <v>91.59833355376273</v>
      </c>
    </row>
    <row r="144" spans="1:17" ht="22.5">
      <c r="A144" s="15" t="s">
        <v>294</v>
      </c>
      <c r="B144" s="13" t="s">
        <v>295</v>
      </c>
      <c r="C144" s="54">
        <v>32320000</v>
      </c>
      <c r="D144" s="54">
        <v>5100000</v>
      </c>
      <c r="E144" s="54">
        <v>27648000</v>
      </c>
      <c r="F144" s="54">
        <v>2211000</v>
      </c>
      <c r="G144" s="54">
        <v>7561000</v>
      </c>
      <c r="H144" s="54">
        <v>31152000</v>
      </c>
      <c r="I144" s="54">
        <v>5100000</v>
      </c>
      <c r="J144" s="54">
        <v>27648000</v>
      </c>
      <c r="K144" s="54">
        <v>1678250</v>
      </c>
      <c r="L144" s="54">
        <v>6925750</v>
      </c>
      <c r="M144" s="71">
        <f aca="true" t="shared" si="10" ref="M144:M197">IF(H144=0,,H144/C144*100)</f>
        <v>96.38613861386138</v>
      </c>
      <c r="N144" s="71">
        <f aca="true" t="shared" si="11" ref="N144:N197">IF(I144=0,,I144/D144*100)</f>
        <v>100</v>
      </c>
      <c r="O144" s="71">
        <f aca="true" t="shared" si="12" ref="O144:O197">IF(J144=0,,J144/E144*100)</f>
        <v>100</v>
      </c>
      <c r="P144" s="71">
        <f aca="true" t="shared" si="13" ref="P144:P197">IF(K144=0,,K144/F144*100)</f>
        <v>75.90456806874717</v>
      </c>
      <c r="Q144" s="71">
        <f aca="true" t="shared" si="14" ref="Q144:Q197">IF(L144=0,,L144/G144*100)</f>
        <v>91.59833355376273</v>
      </c>
    </row>
    <row r="145" spans="1:17" ht="22.5">
      <c r="A145" s="15" t="s">
        <v>296</v>
      </c>
      <c r="B145" s="13" t="s">
        <v>297</v>
      </c>
      <c r="C145" s="54">
        <v>27648000</v>
      </c>
      <c r="D145" s="54">
        <v>0</v>
      </c>
      <c r="E145" s="54">
        <v>27648000</v>
      </c>
      <c r="F145" s="54">
        <v>0</v>
      </c>
      <c r="G145" s="54">
        <v>0</v>
      </c>
      <c r="H145" s="54">
        <v>27648000</v>
      </c>
      <c r="I145" s="54">
        <v>0</v>
      </c>
      <c r="J145" s="54">
        <v>27648000</v>
      </c>
      <c r="K145" s="54">
        <v>0</v>
      </c>
      <c r="L145" s="54">
        <v>0</v>
      </c>
      <c r="M145" s="71">
        <f t="shared" si="10"/>
        <v>100</v>
      </c>
      <c r="N145" s="71">
        <f t="shared" si="11"/>
        <v>0</v>
      </c>
      <c r="O145" s="71">
        <f t="shared" si="12"/>
        <v>100</v>
      </c>
      <c r="P145" s="71">
        <f t="shared" si="13"/>
        <v>0</v>
      </c>
      <c r="Q145" s="71">
        <f t="shared" si="14"/>
        <v>0</v>
      </c>
    </row>
    <row r="146" spans="1:17" ht="22.5">
      <c r="A146" s="15" t="s">
        <v>298</v>
      </c>
      <c r="B146" s="13" t="s">
        <v>299</v>
      </c>
      <c r="C146" s="54">
        <v>2541000</v>
      </c>
      <c r="D146" s="54">
        <v>5020000</v>
      </c>
      <c r="E146" s="54">
        <v>0</v>
      </c>
      <c r="F146" s="54">
        <v>0</v>
      </c>
      <c r="G146" s="54">
        <v>7561000</v>
      </c>
      <c r="H146" s="54">
        <v>1905750</v>
      </c>
      <c r="I146" s="54">
        <v>5020000</v>
      </c>
      <c r="J146" s="54">
        <v>0</v>
      </c>
      <c r="K146" s="54">
        <v>0</v>
      </c>
      <c r="L146" s="54">
        <v>6925750</v>
      </c>
      <c r="M146" s="71">
        <f t="shared" si="10"/>
        <v>75</v>
      </c>
      <c r="N146" s="71">
        <f t="shared" si="11"/>
        <v>100</v>
      </c>
      <c r="O146" s="71">
        <f t="shared" si="12"/>
        <v>0</v>
      </c>
      <c r="P146" s="71">
        <f t="shared" si="13"/>
        <v>0</v>
      </c>
      <c r="Q146" s="71">
        <f t="shared" si="14"/>
        <v>91.59833355376273</v>
      </c>
    </row>
    <row r="147" spans="1:17" ht="22.5">
      <c r="A147" s="15" t="s">
        <v>300</v>
      </c>
      <c r="B147" s="13" t="s">
        <v>301</v>
      </c>
      <c r="C147" s="54">
        <v>2131000</v>
      </c>
      <c r="D147" s="54">
        <v>80000</v>
      </c>
      <c r="E147" s="54">
        <v>0</v>
      </c>
      <c r="F147" s="54">
        <v>2211000</v>
      </c>
      <c r="G147" s="54">
        <v>0</v>
      </c>
      <c r="H147" s="54">
        <v>1598250</v>
      </c>
      <c r="I147" s="54">
        <v>80000</v>
      </c>
      <c r="J147" s="54">
        <v>0</v>
      </c>
      <c r="K147" s="54">
        <v>1678250</v>
      </c>
      <c r="L147" s="54">
        <v>0</v>
      </c>
      <c r="M147" s="71">
        <f t="shared" si="10"/>
        <v>75</v>
      </c>
      <c r="N147" s="71">
        <f t="shared" si="11"/>
        <v>100</v>
      </c>
      <c r="O147" s="71">
        <f t="shared" si="12"/>
        <v>0</v>
      </c>
      <c r="P147" s="71">
        <f t="shared" si="13"/>
        <v>75.90456806874717</v>
      </c>
      <c r="Q147" s="71">
        <f t="shared" si="14"/>
        <v>0</v>
      </c>
    </row>
    <row r="148" spans="1:17" ht="22.5">
      <c r="A148" s="15" t="s">
        <v>302</v>
      </c>
      <c r="B148" s="13" t="s">
        <v>303</v>
      </c>
      <c r="C148" s="54">
        <v>45587000</v>
      </c>
      <c r="D148" s="54">
        <v>0</v>
      </c>
      <c r="E148" s="54">
        <v>45587000</v>
      </c>
      <c r="F148" s="54">
        <v>0</v>
      </c>
      <c r="G148" s="54">
        <v>0</v>
      </c>
      <c r="H148" s="54">
        <v>31887000</v>
      </c>
      <c r="I148" s="54">
        <v>0</v>
      </c>
      <c r="J148" s="54">
        <v>31887000</v>
      </c>
      <c r="K148" s="54">
        <v>0</v>
      </c>
      <c r="L148" s="54">
        <v>0</v>
      </c>
      <c r="M148" s="71">
        <f t="shared" si="10"/>
        <v>69.94757277293967</v>
      </c>
      <c r="N148" s="71">
        <f t="shared" si="11"/>
        <v>0</v>
      </c>
      <c r="O148" s="71">
        <f t="shared" si="12"/>
        <v>69.94757277293967</v>
      </c>
      <c r="P148" s="71">
        <f t="shared" si="13"/>
        <v>0</v>
      </c>
      <c r="Q148" s="71">
        <f t="shared" si="14"/>
        <v>0</v>
      </c>
    </row>
    <row r="149" spans="1:17" ht="33.75">
      <c r="A149" s="15" t="s">
        <v>304</v>
      </c>
      <c r="B149" s="13" t="s">
        <v>305</v>
      </c>
      <c r="C149" s="54">
        <v>45587000</v>
      </c>
      <c r="D149" s="54">
        <v>0</v>
      </c>
      <c r="E149" s="54">
        <v>45587000</v>
      </c>
      <c r="F149" s="54">
        <v>0</v>
      </c>
      <c r="G149" s="54">
        <v>0</v>
      </c>
      <c r="H149" s="54">
        <v>31887000</v>
      </c>
      <c r="I149" s="54">
        <v>0</v>
      </c>
      <c r="J149" s="54">
        <v>31887000</v>
      </c>
      <c r="K149" s="54">
        <v>0</v>
      </c>
      <c r="L149" s="54">
        <v>0</v>
      </c>
      <c r="M149" s="71">
        <f t="shared" si="10"/>
        <v>69.94757277293967</v>
      </c>
      <c r="N149" s="71">
        <f t="shared" si="11"/>
        <v>0</v>
      </c>
      <c r="O149" s="71">
        <f t="shared" si="12"/>
        <v>69.94757277293967</v>
      </c>
      <c r="P149" s="71">
        <f t="shared" si="13"/>
        <v>0</v>
      </c>
      <c r="Q149" s="71">
        <f t="shared" si="14"/>
        <v>0</v>
      </c>
    </row>
    <row r="150" spans="1:17" ht="22.5">
      <c r="A150" s="15" t="s">
        <v>306</v>
      </c>
      <c r="B150" s="13" t="s">
        <v>307</v>
      </c>
      <c r="C150" s="54">
        <v>940990</v>
      </c>
      <c r="D150" s="54">
        <v>0</v>
      </c>
      <c r="E150" s="54">
        <v>940990</v>
      </c>
      <c r="F150" s="54">
        <v>0</v>
      </c>
      <c r="G150" s="54">
        <v>0</v>
      </c>
      <c r="H150" s="54">
        <v>940990</v>
      </c>
      <c r="I150" s="54">
        <v>0</v>
      </c>
      <c r="J150" s="54">
        <v>940990</v>
      </c>
      <c r="K150" s="54">
        <v>0</v>
      </c>
      <c r="L150" s="54">
        <v>0</v>
      </c>
      <c r="M150" s="71">
        <f t="shared" si="10"/>
        <v>100</v>
      </c>
      <c r="N150" s="71">
        <f t="shared" si="11"/>
        <v>0</v>
      </c>
      <c r="O150" s="71">
        <f t="shared" si="12"/>
        <v>100</v>
      </c>
      <c r="P150" s="71">
        <f t="shared" si="13"/>
        <v>0</v>
      </c>
      <c r="Q150" s="71">
        <f t="shared" si="14"/>
        <v>0</v>
      </c>
    </row>
    <row r="151" spans="1:17" ht="22.5">
      <c r="A151" s="15" t="s">
        <v>308</v>
      </c>
      <c r="B151" s="13" t="s">
        <v>309</v>
      </c>
      <c r="C151" s="54">
        <v>940990</v>
      </c>
      <c r="D151" s="54">
        <v>0</v>
      </c>
      <c r="E151" s="54">
        <v>940990</v>
      </c>
      <c r="F151" s="54">
        <v>0</v>
      </c>
      <c r="G151" s="54">
        <v>0</v>
      </c>
      <c r="H151" s="54">
        <v>940990</v>
      </c>
      <c r="I151" s="54">
        <v>0</v>
      </c>
      <c r="J151" s="54">
        <v>940990</v>
      </c>
      <c r="K151" s="54">
        <v>0</v>
      </c>
      <c r="L151" s="54">
        <v>0</v>
      </c>
      <c r="M151" s="71">
        <f t="shared" si="10"/>
        <v>100</v>
      </c>
      <c r="N151" s="71">
        <f t="shared" si="11"/>
        <v>0</v>
      </c>
      <c r="O151" s="71">
        <f t="shared" si="12"/>
        <v>100</v>
      </c>
      <c r="P151" s="71">
        <f t="shared" si="13"/>
        <v>0</v>
      </c>
      <c r="Q151" s="71">
        <f t="shared" si="14"/>
        <v>0</v>
      </c>
    </row>
    <row r="152" spans="1:17" ht="23.25">
      <c r="A152" s="72" t="s">
        <v>310</v>
      </c>
      <c r="B152" s="73" t="s">
        <v>311</v>
      </c>
      <c r="C152" s="74">
        <v>9217007</v>
      </c>
      <c r="D152" s="74">
        <v>0</v>
      </c>
      <c r="E152" s="74">
        <v>7501807</v>
      </c>
      <c r="F152" s="74">
        <v>952500</v>
      </c>
      <c r="G152" s="74">
        <v>762700</v>
      </c>
      <c r="H152" s="74">
        <v>5287382.77</v>
      </c>
      <c r="I152" s="74">
        <v>0</v>
      </c>
      <c r="J152" s="74">
        <v>3572182.77</v>
      </c>
      <c r="K152" s="74">
        <v>952500</v>
      </c>
      <c r="L152" s="74">
        <v>762700</v>
      </c>
      <c r="M152" s="70">
        <f t="shared" si="10"/>
        <v>57.36550672034858</v>
      </c>
      <c r="N152" s="70">
        <f t="shared" si="11"/>
        <v>0</v>
      </c>
      <c r="O152" s="70">
        <f t="shared" si="12"/>
        <v>47.61763092545569</v>
      </c>
      <c r="P152" s="70">
        <f t="shared" si="13"/>
        <v>100</v>
      </c>
      <c r="Q152" s="70">
        <f t="shared" si="14"/>
        <v>100</v>
      </c>
    </row>
    <row r="153" spans="1:17" ht="22.5">
      <c r="A153" s="15" t="s">
        <v>312</v>
      </c>
      <c r="B153" s="13" t="s">
        <v>313</v>
      </c>
      <c r="C153" s="54">
        <v>1185371</v>
      </c>
      <c r="D153" s="54">
        <v>0</v>
      </c>
      <c r="E153" s="54">
        <v>1185371</v>
      </c>
      <c r="F153" s="54">
        <v>0</v>
      </c>
      <c r="G153" s="54">
        <v>0</v>
      </c>
      <c r="H153" s="54">
        <v>1185370</v>
      </c>
      <c r="I153" s="54">
        <v>0</v>
      </c>
      <c r="J153" s="54">
        <v>1185370</v>
      </c>
      <c r="K153" s="54">
        <v>0</v>
      </c>
      <c r="L153" s="54">
        <v>0</v>
      </c>
      <c r="M153" s="71">
        <f t="shared" si="10"/>
        <v>99.99991563822634</v>
      </c>
      <c r="N153" s="71">
        <f t="shared" si="11"/>
        <v>0</v>
      </c>
      <c r="O153" s="71">
        <f t="shared" si="12"/>
        <v>99.99991563822634</v>
      </c>
      <c r="P153" s="71">
        <f t="shared" si="13"/>
        <v>0</v>
      </c>
      <c r="Q153" s="71">
        <f t="shared" si="14"/>
        <v>0</v>
      </c>
    </row>
    <row r="154" spans="1:17" ht="22.5">
      <c r="A154" s="15" t="s">
        <v>314</v>
      </c>
      <c r="B154" s="13" t="s">
        <v>315</v>
      </c>
      <c r="C154" s="54">
        <v>1185371</v>
      </c>
      <c r="D154" s="54">
        <v>0</v>
      </c>
      <c r="E154" s="54">
        <v>1185371</v>
      </c>
      <c r="F154" s="54">
        <v>0</v>
      </c>
      <c r="G154" s="54">
        <v>0</v>
      </c>
      <c r="H154" s="54">
        <v>1185370</v>
      </c>
      <c r="I154" s="54">
        <v>0</v>
      </c>
      <c r="J154" s="54">
        <v>1185370</v>
      </c>
      <c r="K154" s="54">
        <v>0</v>
      </c>
      <c r="L154" s="54">
        <v>0</v>
      </c>
      <c r="M154" s="71">
        <f t="shared" si="10"/>
        <v>99.99991563822634</v>
      </c>
      <c r="N154" s="71">
        <f t="shared" si="11"/>
        <v>0</v>
      </c>
      <c r="O154" s="71">
        <f t="shared" si="12"/>
        <v>99.99991563822634</v>
      </c>
      <c r="P154" s="71">
        <f t="shared" si="13"/>
        <v>0</v>
      </c>
      <c r="Q154" s="71">
        <f t="shared" si="14"/>
        <v>0</v>
      </c>
    </row>
    <row r="155" spans="1:17" ht="67.5">
      <c r="A155" s="15" t="s">
        <v>316</v>
      </c>
      <c r="B155" s="13" t="s">
        <v>317</v>
      </c>
      <c r="C155" s="54">
        <v>3500000</v>
      </c>
      <c r="D155" s="54">
        <v>0</v>
      </c>
      <c r="E155" s="54">
        <v>3500000</v>
      </c>
      <c r="F155" s="54">
        <v>0</v>
      </c>
      <c r="G155" s="54">
        <v>0</v>
      </c>
      <c r="H155" s="54">
        <v>0</v>
      </c>
      <c r="I155" s="54">
        <v>0</v>
      </c>
      <c r="J155" s="54">
        <v>0</v>
      </c>
      <c r="K155" s="54">
        <v>0</v>
      </c>
      <c r="L155" s="54">
        <v>0</v>
      </c>
      <c r="M155" s="71">
        <f t="shared" si="10"/>
        <v>0</v>
      </c>
      <c r="N155" s="71">
        <f t="shared" si="11"/>
        <v>0</v>
      </c>
      <c r="O155" s="71">
        <f t="shared" si="12"/>
        <v>0</v>
      </c>
      <c r="P155" s="71">
        <f t="shared" si="13"/>
        <v>0</v>
      </c>
      <c r="Q155" s="71">
        <f t="shared" si="14"/>
        <v>0</v>
      </c>
    </row>
    <row r="156" spans="1:17" ht="78.75">
      <c r="A156" s="15" t="s">
        <v>318</v>
      </c>
      <c r="B156" s="13" t="s">
        <v>319</v>
      </c>
      <c r="C156" s="54">
        <v>3500000</v>
      </c>
      <c r="D156" s="54">
        <v>0</v>
      </c>
      <c r="E156" s="54">
        <v>3500000</v>
      </c>
      <c r="F156" s="54">
        <v>0</v>
      </c>
      <c r="G156" s="54">
        <v>0</v>
      </c>
      <c r="H156" s="54">
        <v>0</v>
      </c>
      <c r="I156" s="54">
        <v>0</v>
      </c>
      <c r="J156" s="54">
        <v>0</v>
      </c>
      <c r="K156" s="54">
        <v>0</v>
      </c>
      <c r="L156" s="54">
        <v>0</v>
      </c>
      <c r="M156" s="71">
        <f t="shared" si="10"/>
        <v>0</v>
      </c>
      <c r="N156" s="71">
        <f t="shared" si="11"/>
        <v>0</v>
      </c>
      <c r="O156" s="71">
        <f t="shared" si="12"/>
        <v>0</v>
      </c>
      <c r="P156" s="71">
        <f t="shared" si="13"/>
        <v>0</v>
      </c>
      <c r="Q156" s="71">
        <f t="shared" si="14"/>
        <v>0</v>
      </c>
    </row>
    <row r="157" spans="1:17" ht="33.75">
      <c r="A157" s="15" t="s">
        <v>320</v>
      </c>
      <c r="B157" s="13" t="s">
        <v>321</v>
      </c>
      <c r="C157" s="54">
        <v>180000</v>
      </c>
      <c r="D157" s="54">
        <v>0</v>
      </c>
      <c r="E157" s="54">
        <v>180000</v>
      </c>
      <c r="F157" s="54">
        <v>0</v>
      </c>
      <c r="G157" s="54">
        <v>0</v>
      </c>
      <c r="H157" s="54">
        <v>180000</v>
      </c>
      <c r="I157" s="54">
        <v>0</v>
      </c>
      <c r="J157" s="54">
        <v>180000</v>
      </c>
      <c r="K157" s="54">
        <v>0</v>
      </c>
      <c r="L157" s="54">
        <v>0</v>
      </c>
      <c r="M157" s="71">
        <f t="shared" si="10"/>
        <v>100</v>
      </c>
      <c r="N157" s="71">
        <f t="shared" si="11"/>
        <v>0</v>
      </c>
      <c r="O157" s="71">
        <f t="shared" si="12"/>
        <v>100</v>
      </c>
      <c r="P157" s="71">
        <f t="shared" si="13"/>
        <v>0</v>
      </c>
      <c r="Q157" s="71">
        <f t="shared" si="14"/>
        <v>0</v>
      </c>
    </row>
    <row r="158" spans="1:17" ht="45">
      <c r="A158" s="15" t="s">
        <v>322</v>
      </c>
      <c r="B158" s="13" t="s">
        <v>323</v>
      </c>
      <c r="C158" s="54">
        <v>180000</v>
      </c>
      <c r="D158" s="54">
        <v>0</v>
      </c>
      <c r="E158" s="54">
        <v>180000</v>
      </c>
      <c r="F158" s="54">
        <v>0</v>
      </c>
      <c r="G158" s="54">
        <v>0</v>
      </c>
      <c r="H158" s="54">
        <v>180000</v>
      </c>
      <c r="I158" s="54">
        <v>0</v>
      </c>
      <c r="J158" s="54">
        <v>180000</v>
      </c>
      <c r="K158" s="54">
        <v>0</v>
      </c>
      <c r="L158" s="54">
        <v>0</v>
      </c>
      <c r="M158" s="71">
        <f t="shared" si="10"/>
        <v>100</v>
      </c>
      <c r="N158" s="71">
        <f t="shared" si="11"/>
        <v>0</v>
      </c>
      <c r="O158" s="71">
        <f t="shared" si="12"/>
        <v>100</v>
      </c>
      <c r="P158" s="71">
        <f t="shared" si="13"/>
        <v>0</v>
      </c>
      <c r="Q158" s="71">
        <f t="shared" si="14"/>
        <v>0</v>
      </c>
    </row>
    <row r="159" spans="1:17" ht="33.75">
      <c r="A159" s="15" t="s">
        <v>324</v>
      </c>
      <c r="B159" s="13" t="s">
        <v>325</v>
      </c>
      <c r="C159" s="54">
        <v>529800</v>
      </c>
      <c r="D159" s="54">
        <v>0</v>
      </c>
      <c r="E159" s="54">
        <v>529800</v>
      </c>
      <c r="F159" s="54">
        <v>0</v>
      </c>
      <c r="G159" s="54">
        <v>0</v>
      </c>
      <c r="H159" s="54">
        <v>529800</v>
      </c>
      <c r="I159" s="54">
        <v>0</v>
      </c>
      <c r="J159" s="54">
        <v>529800</v>
      </c>
      <c r="K159" s="54">
        <v>0</v>
      </c>
      <c r="L159" s="54">
        <v>0</v>
      </c>
      <c r="M159" s="71">
        <f t="shared" si="10"/>
        <v>100</v>
      </c>
      <c r="N159" s="71">
        <f t="shared" si="11"/>
        <v>0</v>
      </c>
      <c r="O159" s="71">
        <f t="shared" si="12"/>
        <v>100</v>
      </c>
      <c r="P159" s="71">
        <f t="shared" si="13"/>
        <v>0</v>
      </c>
      <c r="Q159" s="71">
        <f t="shared" si="14"/>
        <v>0</v>
      </c>
    </row>
    <row r="160" spans="1:17" ht="45">
      <c r="A160" s="15" t="s">
        <v>326</v>
      </c>
      <c r="B160" s="13" t="s">
        <v>327</v>
      </c>
      <c r="C160" s="54">
        <v>529800</v>
      </c>
      <c r="D160" s="54">
        <v>0</v>
      </c>
      <c r="E160" s="54">
        <v>529800</v>
      </c>
      <c r="F160" s="54">
        <v>0</v>
      </c>
      <c r="G160" s="54">
        <v>0</v>
      </c>
      <c r="H160" s="54">
        <v>529800</v>
      </c>
      <c r="I160" s="54">
        <v>0</v>
      </c>
      <c r="J160" s="54">
        <v>529800</v>
      </c>
      <c r="K160" s="54">
        <v>0</v>
      </c>
      <c r="L160" s="54">
        <v>0</v>
      </c>
      <c r="M160" s="71">
        <f t="shared" si="10"/>
        <v>100</v>
      </c>
      <c r="N160" s="71">
        <f t="shared" si="11"/>
        <v>0</v>
      </c>
      <c r="O160" s="71">
        <f t="shared" si="12"/>
        <v>100</v>
      </c>
      <c r="P160" s="71">
        <f t="shared" si="13"/>
        <v>0</v>
      </c>
      <c r="Q160" s="71">
        <f t="shared" si="14"/>
        <v>0</v>
      </c>
    </row>
    <row r="161" spans="1:17" ht="22.5">
      <c r="A161" s="15" t="s">
        <v>328</v>
      </c>
      <c r="B161" s="13" t="s">
        <v>329</v>
      </c>
      <c r="C161" s="54">
        <v>145750</v>
      </c>
      <c r="D161" s="54">
        <v>0</v>
      </c>
      <c r="E161" s="54">
        <v>145750</v>
      </c>
      <c r="F161" s="54">
        <v>0</v>
      </c>
      <c r="G161" s="54">
        <v>0</v>
      </c>
      <c r="H161" s="54">
        <v>145750</v>
      </c>
      <c r="I161" s="54">
        <v>0</v>
      </c>
      <c r="J161" s="54">
        <v>145750</v>
      </c>
      <c r="K161" s="54">
        <v>0</v>
      </c>
      <c r="L161" s="54">
        <v>0</v>
      </c>
      <c r="M161" s="71">
        <f t="shared" si="10"/>
        <v>100</v>
      </c>
      <c r="N161" s="71">
        <f t="shared" si="11"/>
        <v>0</v>
      </c>
      <c r="O161" s="71">
        <f t="shared" si="12"/>
        <v>100</v>
      </c>
      <c r="P161" s="71">
        <f t="shared" si="13"/>
        <v>0</v>
      </c>
      <c r="Q161" s="71">
        <f t="shared" si="14"/>
        <v>0</v>
      </c>
    </row>
    <row r="162" spans="1:17" ht="22.5">
      <c r="A162" s="15" t="s">
        <v>330</v>
      </c>
      <c r="B162" s="13" t="s">
        <v>331</v>
      </c>
      <c r="C162" s="54">
        <v>145750</v>
      </c>
      <c r="D162" s="54">
        <v>0</v>
      </c>
      <c r="E162" s="54">
        <v>145750</v>
      </c>
      <c r="F162" s="54">
        <v>0</v>
      </c>
      <c r="G162" s="54">
        <v>0</v>
      </c>
      <c r="H162" s="54">
        <v>145750</v>
      </c>
      <c r="I162" s="54">
        <v>0</v>
      </c>
      <c r="J162" s="54">
        <v>145750</v>
      </c>
      <c r="K162" s="54">
        <v>0</v>
      </c>
      <c r="L162" s="54">
        <v>0</v>
      </c>
      <c r="M162" s="71">
        <f t="shared" si="10"/>
        <v>100</v>
      </c>
      <c r="N162" s="71">
        <f t="shared" si="11"/>
        <v>0</v>
      </c>
      <c r="O162" s="71">
        <f t="shared" si="12"/>
        <v>100</v>
      </c>
      <c r="P162" s="71">
        <f t="shared" si="13"/>
        <v>0</v>
      </c>
      <c r="Q162" s="71">
        <f t="shared" si="14"/>
        <v>0</v>
      </c>
    </row>
    <row r="163" spans="1:17" ht="45">
      <c r="A163" s="15" t="s">
        <v>332</v>
      </c>
      <c r="B163" s="13" t="s">
        <v>333</v>
      </c>
      <c r="C163" s="54">
        <v>447086</v>
      </c>
      <c r="D163" s="54">
        <v>0</v>
      </c>
      <c r="E163" s="54">
        <v>447086</v>
      </c>
      <c r="F163" s="54">
        <v>0</v>
      </c>
      <c r="G163" s="54">
        <v>0</v>
      </c>
      <c r="H163" s="54">
        <v>447000</v>
      </c>
      <c r="I163" s="54">
        <v>0</v>
      </c>
      <c r="J163" s="54">
        <v>447000</v>
      </c>
      <c r="K163" s="54">
        <v>0</v>
      </c>
      <c r="L163" s="54">
        <v>0</v>
      </c>
      <c r="M163" s="71">
        <f t="shared" si="10"/>
        <v>99.98076432722117</v>
      </c>
      <c r="N163" s="71">
        <f t="shared" si="11"/>
        <v>0</v>
      </c>
      <c r="O163" s="71">
        <f t="shared" si="12"/>
        <v>99.98076432722117</v>
      </c>
      <c r="P163" s="71">
        <f t="shared" si="13"/>
        <v>0</v>
      </c>
      <c r="Q163" s="71">
        <f t="shared" si="14"/>
        <v>0</v>
      </c>
    </row>
    <row r="164" spans="1:17" ht="45">
      <c r="A164" s="15" t="s">
        <v>334</v>
      </c>
      <c r="B164" s="13" t="s">
        <v>335</v>
      </c>
      <c r="C164" s="54">
        <v>447086</v>
      </c>
      <c r="D164" s="54">
        <v>0</v>
      </c>
      <c r="E164" s="54">
        <v>447086</v>
      </c>
      <c r="F164" s="54">
        <v>0</v>
      </c>
      <c r="G164" s="54">
        <v>0</v>
      </c>
      <c r="H164" s="54">
        <v>447000</v>
      </c>
      <c r="I164" s="54">
        <v>0</v>
      </c>
      <c r="J164" s="54">
        <v>447000</v>
      </c>
      <c r="K164" s="54">
        <v>0</v>
      </c>
      <c r="L164" s="54">
        <v>0</v>
      </c>
      <c r="M164" s="71">
        <f t="shared" si="10"/>
        <v>99.98076432722117</v>
      </c>
      <c r="N164" s="71">
        <f t="shared" si="11"/>
        <v>0</v>
      </c>
      <c r="O164" s="71">
        <f t="shared" si="12"/>
        <v>99.98076432722117</v>
      </c>
      <c r="P164" s="71">
        <f t="shared" si="13"/>
        <v>0</v>
      </c>
      <c r="Q164" s="71">
        <f t="shared" si="14"/>
        <v>0</v>
      </c>
    </row>
    <row r="165" spans="1:17" ht="56.25">
      <c r="A165" s="15" t="s">
        <v>336</v>
      </c>
      <c r="B165" s="13" t="s">
        <v>337</v>
      </c>
      <c r="C165" s="54">
        <v>100000</v>
      </c>
      <c r="D165" s="54">
        <v>0</v>
      </c>
      <c r="E165" s="54">
        <v>0</v>
      </c>
      <c r="F165" s="54">
        <v>0</v>
      </c>
      <c r="G165" s="54">
        <v>100000</v>
      </c>
      <c r="H165" s="54">
        <v>100000</v>
      </c>
      <c r="I165" s="54">
        <v>0</v>
      </c>
      <c r="J165" s="54">
        <v>0</v>
      </c>
      <c r="K165" s="54">
        <v>0</v>
      </c>
      <c r="L165" s="54">
        <v>100000</v>
      </c>
      <c r="M165" s="71">
        <f t="shared" si="10"/>
        <v>100</v>
      </c>
      <c r="N165" s="71">
        <f t="shared" si="11"/>
        <v>0</v>
      </c>
      <c r="O165" s="71">
        <f t="shared" si="12"/>
        <v>0</v>
      </c>
      <c r="P165" s="71">
        <f t="shared" si="13"/>
        <v>0</v>
      </c>
      <c r="Q165" s="71">
        <f t="shared" si="14"/>
        <v>100</v>
      </c>
    </row>
    <row r="166" spans="1:17" ht="56.25">
      <c r="A166" s="15" t="s">
        <v>338</v>
      </c>
      <c r="B166" s="13" t="s">
        <v>339</v>
      </c>
      <c r="C166" s="54">
        <v>100000</v>
      </c>
      <c r="D166" s="54">
        <v>0</v>
      </c>
      <c r="E166" s="54">
        <v>0</v>
      </c>
      <c r="F166" s="54">
        <v>0</v>
      </c>
      <c r="G166" s="54">
        <v>100000</v>
      </c>
      <c r="H166" s="54">
        <v>100000</v>
      </c>
      <c r="I166" s="54">
        <v>0</v>
      </c>
      <c r="J166" s="54">
        <v>0</v>
      </c>
      <c r="K166" s="54">
        <v>0</v>
      </c>
      <c r="L166" s="54">
        <v>100000</v>
      </c>
      <c r="M166" s="71">
        <f t="shared" si="10"/>
        <v>100</v>
      </c>
      <c r="N166" s="71">
        <f t="shared" si="11"/>
        <v>0</v>
      </c>
      <c r="O166" s="71">
        <f t="shared" si="12"/>
        <v>0</v>
      </c>
      <c r="P166" s="71">
        <f t="shared" si="13"/>
        <v>0</v>
      </c>
      <c r="Q166" s="71">
        <f t="shared" si="14"/>
        <v>100</v>
      </c>
    </row>
    <row r="167" spans="1:17" ht="22.5">
      <c r="A167" s="15" t="s">
        <v>340</v>
      </c>
      <c r="B167" s="13" t="s">
        <v>341</v>
      </c>
      <c r="C167" s="54">
        <v>3129000</v>
      </c>
      <c r="D167" s="54">
        <v>0</v>
      </c>
      <c r="E167" s="54">
        <v>1513800</v>
      </c>
      <c r="F167" s="54">
        <v>952500</v>
      </c>
      <c r="G167" s="54">
        <v>662700</v>
      </c>
      <c r="H167" s="54">
        <v>2699462.77</v>
      </c>
      <c r="I167" s="54">
        <v>0</v>
      </c>
      <c r="J167" s="54">
        <v>1084262.77</v>
      </c>
      <c r="K167" s="54">
        <v>952500</v>
      </c>
      <c r="L167" s="54">
        <v>662700</v>
      </c>
      <c r="M167" s="71">
        <f t="shared" si="10"/>
        <v>86.27237999360818</v>
      </c>
      <c r="N167" s="71">
        <f t="shared" si="11"/>
        <v>0</v>
      </c>
      <c r="O167" s="71">
        <f t="shared" si="12"/>
        <v>71.62523252741445</v>
      </c>
      <c r="P167" s="71">
        <f t="shared" si="13"/>
        <v>100</v>
      </c>
      <c r="Q167" s="71">
        <f t="shared" si="14"/>
        <v>100</v>
      </c>
    </row>
    <row r="168" spans="1:17" ht="22.5">
      <c r="A168" s="15" t="s">
        <v>342</v>
      </c>
      <c r="B168" s="13" t="s">
        <v>343</v>
      </c>
      <c r="C168" s="54">
        <v>1513800</v>
      </c>
      <c r="D168" s="54">
        <v>0</v>
      </c>
      <c r="E168" s="54">
        <v>1513800</v>
      </c>
      <c r="F168" s="54">
        <v>0</v>
      </c>
      <c r="G168" s="54">
        <v>0</v>
      </c>
      <c r="H168" s="54">
        <v>1084262.77</v>
      </c>
      <c r="I168" s="54">
        <v>0</v>
      </c>
      <c r="J168" s="54">
        <v>1084262.77</v>
      </c>
      <c r="K168" s="54">
        <v>0</v>
      </c>
      <c r="L168" s="54">
        <v>0</v>
      </c>
      <c r="M168" s="71">
        <f t="shared" si="10"/>
        <v>71.62523252741445</v>
      </c>
      <c r="N168" s="71">
        <f t="shared" si="11"/>
        <v>0</v>
      </c>
      <c r="O168" s="71">
        <f t="shared" si="12"/>
        <v>71.62523252741445</v>
      </c>
      <c r="P168" s="71">
        <f t="shared" si="13"/>
        <v>0</v>
      </c>
      <c r="Q168" s="71">
        <f t="shared" si="14"/>
        <v>0</v>
      </c>
    </row>
    <row r="169" spans="1:17" ht="22.5">
      <c r="A169" s="15" t="s">
        <v>344</v>
      </c>
      <c r="B169" s="13" t="s">
        <v>345</v>
      </c>
      <c r="C169" s="54">
        <v>662700</v>
      </c>
      <c r="D169" s="54">
        <v>0</v>
      </c>
      <c r="E169" s="54">
        <v>0</v>
      </c>
      <c r="F169" s="54">
        <v>0</v>
      </c>
      <c r="G169" s="54">
        <v>662700</v>
      </c>
      <c r="H169" s="54">
        <v>662700</v>
      </c>
      <c r="I169" s="54">
        <v>0</v>
      </c>
      <c r="J169" s="54">
        <v>0</v>
      </c>
      <c r="K169" s="54">
        <v>0</v>
      </c>
      <c r="L169" s="54">
        <v>662700</v>
      </c>
      <c r="M169" s="71">
        <f t="shared" si="10"/>
        <v>100</v>
      </c>
      <c r="N169" s="71">
        <f t="shared" si="11"/>
        <v>0</v>
      </c>
      <c r="O169" s="71">
        <f t="shared" si="12"/>
        <v>0</v>
      </c>
      <c r="P169" s="71">
        <f t="shared" si="13"/>
        <v>0</v>
      </c>
      <c r="Q169" s="71">
        <f t="shared" si="14"/>
        <v>100</v>
      </c>
    </row>
    <row r="170" spans="1:17" ht="22.5">
      <c r="A170" s="15" t="s">
        <v>346</v>
      </c>
      <c r="B170" s="13" t="s">
        <v>347</v>
      </c>
      <c r="C170" s="54">
        <v>952500</v>
      </c>
      <c r="D170" s="54">
        <v>0</v>
      </c>
      <c r="E170" s="54">
        <v>0</v>
      </c>
      <c r="F170" s="54">
        <v>952500</v>
      </c>
      <c r="G170" s="54">
        <v>0</v>
      </c>
      <c r="H170" s="54">
        <v>952500</v>
      </c>
      <c r="I170" s="54">
        <v>0</v>
      </c>
      <c r="J170" s="54">
        <v>0</v>
      </c>
      <c r="K170" s="54">
        <v>952500</v>
      </c>
      <c r="L170" s="54">
        <v>0</v>
      </c>
      <c r="M170" s="71">
        <f t="shared" si="10"/>
        <v>100</v>
      </c>
      <c r="N170" s="71">
        <f t="shared" si="11"/>
        <v>0</v>
      </c>
      <c r="O170" s="71">
        <f t="shared" si="12"/>
        <v>0</v>
      </c>
      <c r="P170" s="71">
        <f t="shared" si="13"/>
        <v>100</v>
      </c>
      <c r="Q170" s="71">
        <f t="shared" si="14"/>
        <v>0</v>
      </c>
    </row>
    <row r="171" spans="1:17" ht="23.25">
      <c r="A171" s="72" t="s">
        <v>348</v>
      </c>
      <c r="B171" s="73" t="s">
        <v>349</v>
      </c>
      <c r="C171" s="74">
        <v>72279090</v>
      </c>
      <c r="D171" s="74">
        <v>24300</v>
      </c>
      <c r="E171" s="74">
        <v>71618490</v>
      </c>
      <c r="F171" s="74">
        <v>200800</v>
      </c>
      <c r="G171" s="74">
        <v>484100</v>
      </c>
      <c r="H171" s="74">
        <v>58139151.48</v>
      </c>
      <c r="I171" s="74">
        <v>18225</v>
      </c>
      <c r="J171" s="74">
        <v>57705287.58</v>
      </c>
      <c r="K171" s="74">
        <v>120070.32</v>
      </c>
      <c r="L171" s="74">
        <v>332018.58</v>
      </c>
      <c r="M171" s="70">
        <f t="shared" si="10"/>
        <v>80.43702747226065</v>
      </c>
      <c r="N171" s="70">
        <f t="shared" si="11"/>
        <v>75</v>
      </c>
      <c r="O171" s="70">
        <f t="shared" si="12"/>
        <v>80.57316983365608</v>
      </c>
      <c r="P171" s="70">
        <f t="shared" si="13"/>
        <v>59.79597609561753</v>
      </c>
      <c r="Q171" s="70">
        <f t="shared" si="14"/>
        <v>68.58470977070853</v>
      </c>
    </row>
    <row r="172" spans="1:17" ht="33.75">
      <c r="A172" s="15" t="s">
        <v>350</v>
      </c>
      <c r="B172" s="13" t="s">
        <v>351</v>
      </c>
      <c r="C172" s="54">
        <v>71618490</v>
      </c>
      <c r="D172" s="54">
        <v>24300</v>
      </c>
      <c r="E172" s="54">
        <v>71618490</v>
      </c>
      <c r="F172" s="54">
        <v>12100</v>
      </c>
      <c r="G172" s="54">
        <v>12200</v>
      </c>
      <c r="H172" s="54">
        <v>57705287.58</v>
      </c>
      <c r="I172" s="54">
        <v>18225</v>
      </c>
      <c r="J172" s="54">
        <v>57705287.58</v>
      </c>
      <c r="K172" s="54">
        <v>9075</v>
      </c>
      <c r="L172" s="54">
        <v>9150</v>
      </c>
      <c r="M172" s="71">
        <f t="shared" si="10"/>
        <v>80.57316983365608</v>
      </c>
      <c r="N172" s="71">
        <f t="shared" si="11"/>
        <v>75</v>
      </c>
      <c r="O172" s="71">
        <f t="shared" si="12"/>
        <v>80.57316983365608</v>
      </c>
      <c r="P172" s="71">
        <f t="shared" si="13"/>
        <v>75</v>
      </c>
      <c r="Q172" s="71">
        <f t="shared" si="14"/>
        <v>75</v>
      </c>
    </row>
    <row r="173" spans="1:17" ht="33.75">
      <c r="A173" s="15" t="s">
        <v>352</v>
      </c>
      <c r="B173" s="13" t="s">
        <v>353</v>
      </c>
      <c r="C173" s="54">
        <v>71618490</v>
      </c>
      <c r="D173" s="54">
        <v>0</v>
      </c>
      <c r="E173" s="54">
        <v>71618490</v>
      </c>
      <c r="F173" s="54">
        <v>0</v>
      </c>
      <c r="G173" s="54">
        <v>0</v>
      </c>
      <c r="H173" s="54">
        <v>57705287.58</v>
      </c>
      <c r="I173" s="54">
        <v>0</v>
      </c>
      <c r="J173" s="54">
        <v>57705287.58</v>
      </c>
      <c r="K173" s="54">
        <v>0</v>
      </c>
      <c r="L173" s="54">
        <v>0</v>
      </c>
      <c r="M173" s="71">
        <f t="shared" si="10"/>
        <v>80.57316983365608</v>
      </c>
      <c r="N173" s="71">
        <f t="shared" si="11"/>
        <v>0</v>
      </c>
      <c r="O173" s="71">
        <f t="shared" si="12"/>
        <v>80.57316983365608</v>
      </c>
      <c r="P173" s="71">
        <f t="shared" si="13"/>
        <v>0</v>
      </c>
      <c r="Q173" s="71">
        <f t="shared" si="14"/>
        <v>0</v>
      </c>
    </row>
    <row r="174" spans="1:17" ht="33.75">
      <c r="A174" s="15" t="s">
        <v>354</v>
      </c>
      <c r="B174" s="13" t="s">
        <v>355</v>
      </c>
      <c r="C174" s="54">
        <v>0</v>
      </c>
      <c r="D174" s="54">
        <v>12200</v>
      </c>
      <c r="E174" s="54">
        <v>0</v>
      </c>
      <c r="F174" s="54">
        <v>0</v>
      </c>
      <c r="G174" s="54">
        <v>12200</v>
      </c>
      <c r="H174" s="54">
        <v>0</v>
      </c>
      <c r="I174" s="54">
        <v>9150</v>
      </c>
      <c r="J174" s="54">
        <v>0</v>
      </c>
      <c r="K174" s="54">
        <v>0</v>
      </c>
      <c r="L174" s="54">
        <v>9150</v>
      </c>
      <c r="M174" s="71">
        <f t="shared" si="10"/>
        <v>0</v>
      </c>
      <c r="N174" s="71">
        <f t="shared" si="11"/>
        <v>75</v>
      </c>
      <c r="O174" s="71">
        <f t="shared" si="12"/>
        <v>0</v>
      </c>
      <c r="P174" s="71">
        <f t="shared" si="13"/>
        <v>0</v>
      </c>
      <c r="Q174" s="71">
        <f t="shared" si="14"/>
        <v>75</v>
      </c>
    </row>
    <row r="175" spans="1:17" ht="33.75">
      <c r="A175" s="15" t="s">
        <v>356</v>
      </c>
      <c r="B175" s="13" t="s">
        <v>357</v>
      </c>
      <c r="C175" s="54">
        <v>0</v>
      </c>
      <c r="D175" s="54">
        <v>12100</v>
      </c>
      <c r="E175" s="54">
        <v>0</v>
      </c>
      <c r="F175" s="54">
        <v>12100</v>
      </c>
      <c r="G175" s="54">
        <v>0</v>
      </c>
      <c r="H175" s="54">
        <v>0</v>
      </c>
      <c r="I175" s="54">
        <v>9075</v>
      </c>
      <c r="J175" s="54">
        <v>0</v>
      </c>
      <c r="K175" s="54">
        <v>9075</v>
      </c>
      <c r="L175" s="54">
        <v>0</v>
      </c>
      <c r="M175" s="71">
        <f t="shared" si="10"/>
        <v>0</v>
      </c>
      <c r="N175" s="71">
        <f t="shared" si="11"/>
        <v>75</v>
      </c>
      <c r="O175" s="71">
        <f t="shared" si="12"/>
        <v>0</v>
      </c>
      <c r="P175" s="71">
        <f t="shared" si="13"/>
        <v>75</v>
      </c>
      <c r="Q175" s="71">
        <f t="shared" si="14"/>
        <v>0</v>
      </c>
    </row>
    <row r="176" spans="1:17" ht="33.75">
      <c r="A176" s="15" t="s">
        <v>358</v>
      </c>
      <c r="B176" s="13" t="s">
        <v>359</v>
      </c>
      <c r="C176" s="54">
        <v>660600</v>
      </c>
      <c r="D176" s="54">
        <v>0</v>
      </c>
      <c r="E176" s="54">
        <v>0</v>
      </c>
      <c r="F176" s="54">
        <v>188700</v>
      </c>
      <c r="G176" s="54">
        <v>471900</v>
      </c>
      <c r="H176" s="54">
        <v>433863.9</v>
      </c>
      <c r="I176" s="54">
        <v>0</v>
      </c>
      <c r="J176" s="54">
        <v>0</v>
      </c>
      <c r="K176" s="54">
        <v>110995.32</v>
      </c>
      <c r="L176" s="54">
        <v>322868.58</v>
      </c>
      <c r="M176" s="71">
        <f t="shared" si="10"/>
        <v>65.67724795640328</v>
      </c>
      <c r="N176" s="71">
        <f t="shared" si="11"/>
        <v>0</v>
      </c>
      <c r="O176" s="71">
        <f t="shared" si="12"/>
        <v>0</v>
      </c>
      <c r="P176" s="71">
        <f t="shared" si="13"/>
        <v>58.8210492845787</v>
      </c>
      <c r="Q176" s="71">
        <f t="shared" si="14"/>
        <v>68.41885568976478</v>
      </c>
    </row>
    <row r="177" spans="1:17" ht="33.75">
      <c r="A177" s="15" t="s">
        <v>360</v>
      </c>
      <c r="B177" s="13" t="s">
        <v>361</v>
      </c>
      <c r="C177" s="54">
        <v>471900</v>
      </c>
      <c r="D177" s="54">
        <v>0</v>
      </c>
      <c r="E177" s="54">
        <v>0</v>
      </c>
      <c r="F177" s="54">
        <v>0</v>
      </c>
      <c r="G177" s="54">
        <v>471900</v>
      </c>
      <c r="H177" s="54">
        <v>322868.58</v>
      </c>
      <c r="I177" s="54">
        <v>0</v>
      </c>
      <c r="J177" s="54">
        <v>0</v>
      </c>
      <c r="K177" s="54">
        <v>0</v>
      </c>
      <c r="L177" s="54">
        <v>322868.58</v>
      </c>
      <c r="M177" s="71">
        <f t="shared" si="10"/>
        <v>68.41885568976478</v>
      </c>
      <c r="N177" s="71">
        <f t="shared" si="11"/>
        <v>0</v>
      </c>
      <c r="O177" s="71">
        <f t="shared" si="12"/>
        <v>0</v>
      </c>
      <c r="P177" s="71">
        <f t="shared" si="13"/>
        <v>0</v>
      </c>
      <c r="Q177" s="71">
        <f t="shared" si="14"/>
        <v>68.41885568976478</v>
      </c>
    </row>
    <row r="178" spans="1:17" ht="33.75">
      <c r="A178" s="15" t="s">
        <v>362</v>
      </c>
      <c r="B178" s="13" t="s">
        <v>363</v>
      </c>
      <c r="C178" s="54">
        <v>188700</v>
      </c>
      <c r="D178" s="54">
        <v>0</v>
      </c>
      <c r="E178" s="54">
        <v>0</v>
      </c>
      <c r="F178" s="54">
        <v>188700</v>
      </c>
      <c r="G178" s="54">
        <v>0</v>
      </c>
      <c r="H178" s="54">
        <v>110995.32</v>
      </c>
      <c r="I178" s="54">
        <v>0</v>
      </c>
      <c r="J178" s="54">
        <v>0</v>
      </c>
      <c r="K178" s="54">
        <v>110995.32</v>
      </c>
      <c r="L178" s="54">
        <v>0</v>
      </c>
      <c r="M178" s="71">
        <f t="shared" si="10"/>
        <v>58.8210492845787</v>
      </c>
      <c r="N178" s="71">
        <f t="shared" si="11"/>
        <v>0</v>
      </c>
      <c r="O178" s="71">
        <f t="shared" si="12"/>
        <v>0</v>
      </c>
      <c r="P178" s="71">
        <f t="shared" si="13"/>
        <v>58.8210492845787</v>
      </c>
      <c r="Q178" s="71">
        <f t="shared" si="14"/>
        <v>0</v>
      </c>
    </row>
    <row r="179" spans="1:17" ht="23.25">
      <c r="A179" s="72" t="s">
        <v>364</v>
      </c>
      <c r="B179" s="73" t="s">
        <v>365</v>
      </c>
      <c r="C179" s="74">
        <v>0</v>
      </c>
      <c r="D179" s="74">
        <v>17201701.2</v>
      </c>
      <c r="E179" s="74">
        <v>0</v>
      </c>
      <c r="F179" s="74">
        <v>7702563</v>
      </c>
      <c r="G179" s="74">
        <v>9499138.2</v>
      </c>
      <c r="H179" s="74">
        <v>0</v>
      </c>
      <c r="I179" s="74">
        <v>7120829.42</v>
      </c>
      <c r="J179" s="74">
        <v>0</v>
      </c>
      <c r="K179" s="74">
        <v>1622023.15</v>
      </c>
      <c r="L179" s="74">
        <v>5498806.27</v>
      </c>
      <c r="M179" s="70">
        <f t="shared" si="10"/>
        <v>0</v>
      </c>
      <c r="N179" s="70">
        <f t="shared" si="11"/>
        <v>41.396076685717574</v>
      </c>
      <c r="O179" s="70">
        <f t="shared" si="12"/>
        <v>0</v>
      </c>
      <c r="P179" s="70">
        <f t="shared" si="13"/>
        <v>21.058226333234796</v>
      </c>
      <c r="Q179" s="70">
        <f t="shared" si="14"/>
        <v>57.88742256639661</v>
      </c>
    </row>
    <row r="180" spans="1:17" ht="22.5">
      <c r="A180" s="15" t="s">
        <v>366</v>
      </c>
      <c r="B180" s="13" t="s">
        <v>367</v>
      </c>
      <c r="C180" s="54">
        <v>0</v>
      </c>
      <c r="D180" s="54">
        <v>17201701.2</v>
      </c>
      <c r="E180" s="54">
        <v>0</v>
      </c>
      <c r="F180" s="54">
        <v>7702563</v>
      </c>
      <c r="G180" s="54">
        <v>9499138.2</v>
      </c>
      <c r="H180" s="54">
        <v>0</v>
      </c>
      <c r="I180" s="54">
        <v>7120829.42</v>
      </c>
      <c r="J180" s="54">
        <v>0</v>
      </c>
      <c r="K180" s="54">
        <v>1622023.15</v>
      </c>
      <c r="L180" s="54">
        <v>5498806.27</v>
      </c>
      <c r="M180" s="71">
        <f t="shared" si="10"/>
        <v>0</v>
      </c>
      <c r="N180" s="71">
        <f t="shared" si="11"/>
        <v>41.396076685717574</v>
      </c>
      <c r="O180" s="71">
        <f t="shared" si="12"/>
        <v>0</v>
      </c>
      <c r="P180" s="71">
        <f t="shared" si="13"/>
        <v>21.058226333234796</v>
      </c>
      <c r="Q180" s="71">
        <f t="shared" si="14"/>
        <v>57.88742256639661</v>
      </c>
    </row>
    <row r="181" spans="1:17" ht="22.5">
      <c r="A181" s="15" t="s">
        <v>368</v>
      </c>
      <c r="B181" s="13" t="s">
        <v>369</v>
      </c>
      <c r="C181" s="54">
        <v>0</v>
      </c>
      <c r="D181" s="54">
        <v>9499138.2</v>
      </c>
      <c r="E181" s="54">
        <v>0</v>
      </c>
      <c r="F181" s="54">
        <v>0</v>
      </c>
      <c r="G181" s="54">
        <v>9499138.2</v>
      </c>
      <c r="H181" s="54">
        <v>0</v>
      </c>
      <c r="I181" s="54">
        <v>5498806.27</v>
      </c>
      <c r="J181" s="54">
        <v>0</v>
      </c>
      <c r="K181" s="54">
        <v>0</v>
      </c>
      <c r="L181" s="54">
        <v>5498806.27</v>
      </c>
      <c r="M181" s="71">
        <f t="shared" si="10"/>
        <v>0</v>
      </c>
      <c r="N181" s="71">
        <f t="shared" si="11"/>
        <v>57.88742256639661</v>
      </c>
      <c r="O181" s="71">
        <f t="shared" si="12"/>
        <v>0</v>
      </c>
      <c r="P181" s="71">
        <f t="shared" si="13"/>
        <v>0</v>
      </c>
      <c r="Q181" s="71">
        <f t="shared" si="14"/>
        <v>57.88742256639661</v>
      </c>
    </row>
    <row r="182" spans="1:17" ht="22.5">
      <c r="A182" s="15" t="s">
        <v>370</v>
      </c>
      <c r="B182" s="13" t="s">
        <v>371</v>
      </c>
      <c r="C182" s="54">
        <v>0</v>
      </c>
      <c r="D182" s="54">
        <v>7702563</v>
      </c>
      <c r="E182" s="54">
        <v>0</v>
      </c>
      <c r="F182" s="54">
        <v>7702563</v>
      </c>
      <c r="G182" s="54">
        <v>0</v>
      </c>
      <c r="H182" s="54">
        <v>0</v>
      </c>
      <c r="I182" s="54">
        <v>1622023.15</v>
      </c>
      <c r="J182" s="54">
        <v>0</v>
      </c>
      <c r="K182" s="54">
        <v>1622023.15</v>
      </c>
      <c r="L182" s="54">
        <v>0</v>
      </c>
      <c r="M182" s="71">
        <f t="shared" si="10"/>
        <v>0</v>
      </c>
      <c r="N182" s="71">
        <f t="shared" si="11"/>
        <v>21.058226333234796</v>
      </c>
      <c r="O182" s="71">
        <f t="shared" si="12"/>
        <v>0</v>
      </c>
      <c r="P182" s="71">
        <f t="shared" si="13"/>
        <v>21.058226333234796</v>
      </c>
      <c r="Q182" s="71">
        <f t="shared" si="14"/>
        <v>0</v>
      </c>
    </row>
    <row r="183" spans="1:17" ht="22.5">
      <c r="A183" s="15" t="s">
        <v>372</v>
      </c>
      <c r="B183" s="13" t="s">
        <v>373</v>
      </c>
      <c r="C183" s="54">
        <v>5066500</v>
      </c>
      <c r="D183" s="54">
        <v>0</v>
      </c>
      <c r="E183" s="54">
        <v>0</v>
      </c>
      <c r="F183" s="54">
        <v>5000000</v>
      </c>
      <c r="G183" s="54">
        <v>66500</v>
      </c>
      <c r="H183" s="54">
        <v>5066500</v>
      </c>
      <c r="I183" s="54">
        <v>0</v>
      </c>
      <c r="J183" s="54">
        <v>0</v>
      </c>
      <c r="K183" s="54">
        <v>5000000</v>
      </c>
      <c r="L183" s="54">
        <v>66500</v>
      </c>
      <c r="M183" s="71">
        <f t="shared" si="10"/>
        <v>100</v>
      </c>
      <c r="N183" s="71">
        <f t="shared" si="11"/>
        <v>0</v>
      </c>
      <c r="O183" s="71">
        <f t="shared" si="12"/>
        <v>0</v>
      </c>
      <c r="P183" s="71">
        <f t="shared" si="13"/>
        <v>100</v>
      </c>
      <c r="Q183" s="71">
        <f t="shared" si="14"/>
        <v>100</v>
      </c>
    </row>
    <row r="184" spans="1:17" ht="22.5">
      <c r="A184" s="15" t="s">
        <v>374</v>
      </c>
      <c r="B184" s="13" t="s">
        <v>375</v>
      </c>
      <c r="C184" s="54">
        <v>66500</v>
      </c>
      <c r="D184" s="54">
        <v>0</v>
      </c>
      <c r="E184" s="54">
        <v>0</v>
      </c>
      <c r="F184" s="54">
        <v>0</v>
      </c>
      <c r="G184" s="54">
        <v>66500</v>
      </c>
      <c r="H184" s="54">
        <v>66500</v>
      </c>
      <c r="I184" s="54">
        <v>0</v>
      </c>
      <c r="J184" s="54">
        <v>0</v>
      </c>
      <c r="K184" s="54">
        <v>0</v>
      </c>
      <c r="L184" s="54">
        <v>66500</v>
      </c>
      <c r="M184" s="71">
        <f t="shared" si="10"/>
        <v>100</v>
      </c>
      <c r="N184" s="71">
        <f t="shared" si="11"/>
        <v>0</v>
      </c>
      <c r="O184" s="71">
        <f t="shared" si="12"/>
        <v>0</v>
      </c>
      <c r="P184" s="71">
        <f t="shared" si="13"/>
        <v>0</v>
      </c>
      <c r="Q184" s="71">
        <f t="shared" si="14"/>
        <v>100</v>
      </c>
    </row>
    <row r="185" spans="1:17" ht="22.5">
      <c r="A185" s="15" t="s">
        <v>376</v>
      </c>
      <c r="B185" s="13" t="s">
        <v>377</v>
      </c>
      <c r="C185" s="54">
        <v>5000000</v>
      </c>
      <c r="D185" s="54">
        <v>0</v>
      </c>
      <c r="E185" s="54">
        <v>0</v>
      </c>
      <c r="F185" s="54">
        <v>5000000</v>
      </c>
      <c r="G185" s="54">
        <v>0</v>
      </c>
      <c r="H185" s="54">
        <v>5000000</v>
      </c>
      <c r="I185" s="54">
        <v>0</v>
      </c>
      <c r="J185" s="54">
        <v>0</v>
      </c>
      <c r="K185" s="54">
        <v>5000000</v>
      </c>
      <c r="L185" s="54">
        <v>0</v>
      </c>
      <c r="M185" s="71">
        <f t="shared" si="10"/>
        <v>100</v>
      </c>
      <c r="N185" s="71">
        <f t="shared" si="11"/>
        <v>0</v>
      </c>
      <c r="O185" s="71">
        <f t="shared" si="12"/>
        <v>0</v>
      </c>
      <c r="P185" s="71">
        <f t="shared" si="13"/>
        <v>100</v>
      </c>
      <c r="Q185" s="71">
        <f t="shared" si="14"/>
        <v>0</v>
      </c>
    </row>
    <row r="186" spans="1:17" ht="33.75">
      <c r="A186" s="15" t="s">
        <v>378</v>
      </c>
      <c r="B186" s="13" t="s">
        <v>379</v>
      </c>
      <c r="C186" s="54">
        <v>66500</v>
      </c>
      <c r="D186" s="54">
        <v>0</v>
      </c>
      <c r="E186" s="54">
        <v>0</v>
      </c>
      <c r="F186" s="54">
        <v>0</v>
      </c>
      <c r="G186" s="54">
        <v>66500</v>
      </c>
      <c r="H186" s="54">
        <v>66500</v>
      </c>
      <c r="I186" s="54">
        <v>0</v>
      </c>
      <c r="J186" s="54">
        <v>0</v>
      </c>
      <c r="K186" s="54">
        <v>0</v>
      </c>
      <c r="L186" s="54">
        <v>66500</v>
      </c>
      <c r="M186" s="71">
        <f t="shared" si="10"/>
        <v>100</v>
      </c>
      <c r="N186" s="71">
        <f t="shared" si="11"/>
        <v>0</v>
      </c>
      <c r="O186" s="71">
        <f t="shared" si="12"/>
        <v>0</v>
      </c>
      <c r="P186" s="71">
        <f t="shared" si="13"/>
        <v>0</v>
      </c>
      <c r="Q186" s="71">
        <f t="shared" si="14"/>
        <v>100</v>
      </c>
    </row>
    <row r="187" spans="1:17" ht="33.75">
      <c r="A187" s="15" t="s">
        <v>380</v>
      </c>
      <c r="B187" s="13" t="s">
        <v>381</v>
      </c>
      <c r="C187" s="54">
        <v>5000000</v>
      </c>
      <c r="D187" s="54">
        <v>0</v>
      </c>
      <c r="E187" s="54">
        <v>0</v>
      </c>
      <c r="F187" s="54">
        <v>5000000</v>
      </c>
      <c r="G187" s="54">
        <v>0</v>
      </c>
      <c r="H187" s="54">
        <v>5000000</v>
      </c>
      <c r="I187" s="54">
        <v>0</v>
      </c>
      <c r="J187" s="54">
        <v>0</v>
      </c>
      <c r="K187" s="54">
        <v>5000000</v>
      </c>
      <c r="L187" s="54">
        <v>0</v>
      </c>
      <c r="M187" s="71">
        <f t="shared" si="10"/>
        <v>100</v>
      </c>
      <c r="N187" s="71">
        <f t="shared" si="11"/>
        <v>0</v>
      </c>
      <c r="O187" s="71">
        <f t="shared" si="12"/>
        <v>0</v>
      </c>
      <c r="P187" s="71">
        <f t="shared" si="13"/>
        <v>100</v>
      </c>
      <c r="Q187" s="71">
        <f t="shared" si="14"/>
        <v>0</v>
      </c>
    </row>
    <row r="188" spans="1:17" ht="23.25">
      <c r="A188" s="72" t="s">
        <v>382</v>
      </c>
      <c r="B188" s="73" t="s">
        <v>383</v>
      </c>
      <c r="C188" s="74">
        <v>10472666.94</v>
      </c>
      <c r="D188" s="74">
        <v>0</v>
      </c>
      <c r="E188" s="74">
        <v>10138616.94</v>
      </c>
      <c r="F188" s="74">
        <v>186000</v>
      </c>
      <c r="G188" s="74">
        <v>148050</v>
      </c>
      <c r="H188" s="74">
        <v>188050</v>
      </c>
      <c r="I188" s="74">
        <v>0</v>
      </c>
      <c r="J188" s="74">
        <v>30000</v>
      </c>
      <c r="K188" s="74">
        <v>10000</v>
      </c>
      <c r="L188" s="74">
        <v>148050</v>
      </c>
      <c r="M188" s="70">
        <f t="shared" si="10"/>
        <v>1.7956266639374288</v>
      </c>
      <c r="N188" s="70">
        <f t="shared" si="11"/>
        <v>0</v>
      </c>
      <c r="O188" s="70">
        <f t="shared" si="12"/>
        <v>0.29589834764977324</v>
      </c>
      <c r="P188" s="70">
        <f t="shared" si="13"/>
        <v>5.376344086021505</v>
      </c>
      <c r="Q188" s="70">
        <f t="shared" si="14"/>
        <v>100</v>
      </c>
    </row>
    <row r="189" spans="1:17" ht="22.5">
      <c r="A189" s="15" t="s">
        <v>384</v>
      </c>
      <c r="B189" s="13" t="s">
        <v>385</v>
      </c>
      <c r="C189" s="54">
        <v>10138616.94</v>
      </c>
      <c r="D189" s="54">
        <v>0</v>
      </c>
      <c r="E189" s="54">
        <v>10138616.94</v>
      </c>
      <c r="F189" s="54">
        <v>0</v>
      </c>
      <c r="G189" s="54">
        <v>0</v>
      </c>
      <c r="H189" s="54">
        <v>30000</v>
      </c>
      <c r="I189" s="54">
        <v>0</v>
      </c>
      <c r="J189" s="54">
        <v>30000</v>
      </c>
      <c r="K189" s="54">
        <v>0</v>
      </c>
      <c r="L189" s="54">
        <v>0</v>
      </c>
      <c r="M189" s="71">
        <f t="shared" si="10"/>
        <v>0.29589834764977324</v>
      </c>
      <c r="N189" s="71">
        <f t="shared" si="11"/>
        <v>0</v>
      </c>
      <c r="O189" s="71">
        <f t="shared" si="12"/>
        <v>0.29589834764977324</v>
      </c>
      <c r="P189" s="71">
        <f t="shared" si="13"/>
        <v>0</v>
      </c>
      <c r="Q189" s="71">
        <f t="shared" si="14"/>
        <v>0</v>
      </c>
    </row>
    <row r="190" spans="1:17" ht="22.5">
      <c r="A190" s="15" t="s">
        <v>386</v>
      </c>
      <c r="B190" s="13" t="s">
        <v>387</v>
      </c>
      <c r="C190" s="54">
        <v>148050</v>
      </c>
      <c r="D190" s="54">
        <v>0</v>
      </c>
      <c r="E190" s="54">
        <v>0</v>
      </c>
      <c r="F190" s="54">
        <v>0</v>
      </c>
      <c r="G190" s="54">
        <v>148050</v>
      </c>
      <c r="H190" s="54">
        <v>148050</v>
      </c>
      <c r="I190" s="54">
        <v>0</v>
      </c>
      <c r="J190" s="54">
        <v>0</v>
      </c>
      <c r="K190" s="54">
        <v>0</v>
      </c>
      <c r="L190" s="54">
        <v>148050</v>
      </c>
      <c r="M190" s="71">
        <f t="shared" si="10"/>
        <v>100</v>
      </c>
      <c r="N190" s="71">
        <f t="shared" si="11"/>
        <v>0</v>
      </c>
      <c r="O190" s="71">
        <f t="shared" si="12"/>
        <v>0</v>
      </c>
      <c r="P190" s="71">
        <f t="shared" si="13"/>
        <v>0</v>
      </c>
      <c r="Q190" s="71">
        <f t="shared" si="14"/>
        <v>100</v>
      </c>
    </row>
    <row r="191" spans="1:17" ht="22.5">
      <c r="A191" s="15" t="s">
        <v>388</v>
      </c>
      <c r="B191" s="13" t="s">
        <v>389</v>
      </c>
      <c r="C191" s="54">
        <v>186000</v>
      </c>
      <c r="D191" s="54">
        <v>0</v>
      </c>
      <c r="E191" s="54">
        <v>0</v>
      </c>
      <c r="F191" s="54">
        <v>186000</v>
      </c>
      <c r="G191" s="54">
        <v>0</v>
      </c>
      <c r="H191" s="54">
        <v>10000</v>
      </c>
      <c r="I191" s="54">
        <v>0</v>
      </c>
      <c r="J191" s="54">
        <v>0</v>
      </c>
      <c r="K191" s="54">
        <v>10000</v>
      </c>
      <c r="L191" s="54">
        <v>0</v>
      </c>
      <c r="M191" s="71">
        <f t="shared" si="10"/>
        <v>5.376344086021505</v>
      </c>
      <c r="N191" s="71">
        <f t="shared" si="11"/>
        <v>0</v>
      </c>
      <c r="O191" s="71">
        <f t="shared" si="12"/>
        <v>0</v>
      </c>
      <c r="P191" s="71">
        <f t="shared" si="13"/>
        <v>5.376344086021505</v>
      </c>
      <c r="Q191" s="71">
        <f t="shared" si="14"/>
        <v>0</v>
      </c>
    </row>
    <row r="192" spans="1:17" ht="22.5">
      <c r="A192" s="15" t="s">
        <v>384</v>
      </c>
      <c r="B192" s="13" t="s">
        <v>390</v>
      </c>
      <c r="C192" s="54">
        <v>10138616.94</v>
      </c>
      <c r="D192" s="54">
        <v>0</v>
      </c>
      <c r="E192" s="54">
        <v>10138616.94</v>
      </c>
      <c r="F192" s="54">
        <v>0</v>
      </c>
      <c r="G192" s="54">
        <v>0</v>
      </c>
      <c r="H192" s="54">
        <v>30000</v>
      </c>
      <c r="I192" s="54">
        <v>0</v>
      </c>
      <c r="J192" s="54">
        <v>30000</v>
      </c>
      <c r="K192" s="54">
        <v>0</v>
      </c>
      <c r="L192" s="54">
        <v>0</v>
      </c>
      <c r="M192" s="71">
        <f t="shared" si="10"/>
        <v>0.29589834764977324</v>
      </c>
      <c r="N192" s="71">
        <f t="shared" si="11"/>
        <v>0</v>
      </c>
      <c r="O192" s="71">
        <f t="shared" si="12"/>
        <v>0.29589834764977324</v>
      </c>
      <c r="P192" s="71">
        <f t="shared" si="13"/>
        <v>0</v>
      </c>
      <c r="Q192" s="71">
        <f t="shared" si="14"/>
        <v>0</v>
      </c>
    </row>
    <row r="193" spans="1:17" ht="22.5">
      <c r="A193" s="15" t="s">
        <v>386</v>
      </c>
      <c r="B193" s="13" t="s">
        <v>391</v>
      </c>
      <c r="C193" s="54">
        <v>148050</v>
      </c>
      <c r="D193" s="54">
        <v>0</v>
      </c>
      <c r="E193" s="54">
        <v>0</v>
      </c>
      <c r="F193" s="54">
        <v>0</v>
      </c>
      <c r="G193" s="54">
        <v>148050</v>
      </c>
      <c r="H193" s="54">
        <v>148050</v>
      </c>
      <c r="I193" s="54">
        <v>0</v>
      </c>
      <c r="J193" s="54">
        <v>0</v>
      </c>
      <c r="K193" s="54">
        <v>0</v>
      </c>
      <c r="L193" s="54">
        <v>148050</v>
      </c>
      <c r="M193" s="71">
        <f t="shared" si="10"/>
        <v>100</v>
      </c>
      <c r="N193" s="71">
        <f t="shared" si="11"/>
        <v>0</v>
      </c>
      <c r="O193" s="71">
        <f t="shared" si="12"/>
        <v>0</v>
      </c>
      <c r="P193" s="71">
        <f t="shared" si="13"/>
        <v>0</v>
      </c>
      <c r="Q193" s="71">
        <f t="shared" si="14"/>
        <v>100</v>
      </c>
    </row>
    <row r="194" spans="1:17" ht="22.5">
      <c r="A194" s="15" t="s">
        <v>388</v>
      </c>
      <c r="B194" s="13" t="s">
        <v>392</v>
      </c>
      <c r="C194" s="54">
        <v>186000</v>
      </c>
      <c r="D194" s="54">
        <v>0</v>
      </c>
      <c r="E194" s="54">
        <v>0</v>
      </c>
      <c r="F194" s="54">
        <v>186000</v>
      </c>
      <c r="G194" s="54">
        <v>0</v>
      </c>
      <c r="H194" s="54">
        <v>10000</v>
      </c>
      <c r="I194" s="54">
        <v>0</v>
      </c>
      <c r="J194" s="54">
        <v>0</v>
      </c>
      <c r="K194" s="54">
        <v>10000</v>
      </c>
      <c r="L194" s="54">
        <v>0</v>
      </c>
      <c r="M194" s="71">
        <f t="shared" si="10"/>
        <v>5.376344086021505</v>
      </c>
      <c r="N194" s="71">
        <f t="shared" si="11"/>
        <v>0</v>
      </c>
      <c r="O194" s="71">
        <f t="shared" si="12"/>
        <v>0</v>
      </c>
      <c r="P194" s="71">
        <f t="shared" si="13"/>
        <v>5.376344086021505</v>
      </c>
      <c r="Q194" s="71">
        <f t="shared" si="14"/>
        <v>0</v>
      </c>
    </row>
    <row r="195" spans="1:17" ht="33.75">
      <c r="A195" s="72" t="s">
        <v>393</v>
      </c>
      <c r="B195" s="73" t="s">
        <v>394</v>
      </c>
      <c r="C195" s="74">
        <v>0</v>
      </c>
      <c r="D195" s="74">
        <v>0</v>
      </c>
      <c r="E195" s="74">
        <v>0</v>
      </c>
      <c r="F195" s="74">
        <v>0</v>
      </c>
      <c r="G195" s="74">
        <v>0</v>
      </c>
      <c r="H195" s="74">
        <v>-499000</v>
      </c>
      <c r="I195" s="74">
        <v>0</v>
      </c>
      <c r="J195" s="74">
        <v>-499000</v>
      </c>
      <c r="K195" s="74">
        <v>0</v>
      </c>
      <c r="L195" s="74">
        <v>0</v>
      </c>
      <c r="M195" s="70" t="e">
        <f t="shared" si="10"/>
        <v>#DIV/0!</v>
      </c>
      <c r="N195" s="70">
        <f t="shared" si="11"/>
        <v>0</v>
      </c>
      <c r="O195" s="70" t="e">
        <f t="shared" si="12"/>
        <v>#DIV/0!</v>
      </c>
      <c r="P195" s="70">
        <f t="shared" si="13"/>
        <v>0</v>
      </c>
      <c r="Q195" s="70">
        <f t="shared" si="14"/>
        <v>0</v>
      </c>
    </row>
    <row r="196" spans="1:17" ht="45">
      <c r="A196" s="15" t="s">
        <v>395</v>
      </c>
      <c r="B196" s="13" t="s">
        <v>396</v>
      </c>
      <c r="C196" s="54">
        <v>0</v>
      </c>
      <c r="D196" s="54">
        <v>0</v>
      </c>
      <c r="E196" s="54">
        <v>0</v>
      </c>
      <c r="F196" s="54">
        <v>0</v>
      </c>
      <c r="G196" s="54">
        <v>0</v>
      </c>
      <c r="H196" s="54">
        <v>-499000</v>
      </c>
      <c r="I196" s="54">
        <v>0</v>
      </c>
      <c r="J196" s="54">
        <v>-499000</v>
      </c>
      <c r="K196" s="54">
        <v>0</v>
      </c>
      <c r="L196" s="54">
        <v>0</v>
      </c>
      <c r="M196" s="71" t="e">
        <f t="shared" si="10"/>
        <v>#DIV/0!</v>
      </c>
      <c r="N196" s="71">
        <f t="shared" si="11"/>
        <v>0</v>
      </c>
      <c r="O196" s="71" t="e">
        <f t="shared" si="12"/>
        <v>#DIV/0!</v>
      </c>
      <c r="P196" s="71">
        <f t="shared" si="13"/>
        <v>0</v>
      </c>
      <c r="Q196" s="71">
        <f t="shared" si="14"/>
        <v>0</v>
      </c>
    </row>
    <row r="197" spans="1:17" ht="45">
      <c r="A197" s="15" t="s">
        <v>397</v>
      </c>
      <c r="B197" s="13" t="s">
        <v>398</v>
      </c>
      <c r="C197" s="54">
        <v>0</v>
      </c>
      <c r="D197" s="54">
        <v>0</v>
      </c>
      <c r="E197" s="54">
        <v>0</v>
      </c>
      <c r="F197" s="54">
        <v>0</v>
      </c>
      <c r="G197" s="54">
        <v>0</v>
      </c>
      <c r="H197" s="54">
        <v>-499000</v>
      </c>
      <c r="I197" s="54">
        <v>0</v>
      </c>
      <c r="J197" s="54">
        <v>-499000</v>
      </c>
      <c r="K197" s="54">
        <v>0</v>
      </c>
      <c r="L197" s="54">
        <v>0</v>
      </c>
      <c r="M197" s="71" t="e">
        <f t="shared" si="10"/>
        <v>#DIV/0!</v>
      </c>
      <c r="N197" s="71">
        <f t="shared" si="11"/>
        <v>0</v>
      </c>
      <c r="O197" s="71" t="e">
        <f t="shared" si="12"/>
        <v>#DIV/0!</v>
      </c>
      <c r="P197" s="71">
        <f t="shared" si="13"/>
        <v>0</v>
      </c>
      <c r="Q197" s="71">
        <f t="shared" si="14"/>
        <v>0</v>
      </c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</sheetData>
  <sheetProtection/>
  <mergeCells count="15">
    <mergeCell ref="C12:G12"/>
    <mergeCell ref="H12:L12"/>
    <mergeCell ref="M12:Q12"/>
    <mergeCell ref="B7:J7"/>
    <mergeCell ref="B8:J8"/>
    <mergeCell ref="B9:J9"/>
    <mergeCell ref="A10:L10"/>
    <mergeCell ref="A12:A13"/>
    <mergeCell ref="B12:B13"/>
    <mergeCell ref="A1:L1"/>
    <mergeCell ref="A2:L2"/>
    <mergeCell ref="B3:J3"/>
    <mergeCell ref="B4:J4"/>
    <mergeCell ref="B5:J5"/>
    <mergeCell ref="B6:J6"/>
  </mergeCells>
  <printOptions/>
  <pageMargins left="0.1968503937007874" right="0.11811023622047245" top="0.9055118110236221" bottom="0.31496062992125984" header="0.3937007874015748" footer="0.3937007874015748"/>
  <pageSetup fitToHeight="0" fitToWidth="1" horizontalDpi="300" verticalDpi="3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5"/>
  <sheetViews>
    <sheetView zoomScalePageLayoutView="0" workbookViewId="0" topLeftCell="A328">
      <selection activeCell="A343" sqref="A343"/>
    </sheetView>
  </sheetViews>
  <sheetFormatPr defaultColWidth="9.140625" defaultRowHeight="12.75"/>
  <cols>
    <col min="1" max="1" width="48.7109375" style="0" customWidth="1"/>
    <col min="2" max="2" width="19.28125" style="0" customWidth="1"/>
    <col min="3" max="12" width="17.57421875" style="0" customWidth="1"/>
    <col min="14" max="14" width="12.28125" style="0" customWidth="1"/>
  </cols>
  <sheetData>
    <row r="1" spans="1:5" ht="12.75">
      <c r="A1" s="1"/>
      <c r="B1" s="1"/>
      <c r="C1" s="1"/>
      <c r="D1" s="1"/>
      <c r="E1" s="1"/>
    </row>
    <row r="2" spans="1:12" ht="12.75">
      <c r="A2" s="26" t="s">
        <v>399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8" ht="17.25" customHeight="1">
      <c r="A4" s="55" t="s">
        <v>16</v>
      </c>
      <c r="B4" s="55" t="s">
        <v>18</v>
      </c>
      <c r="C4" s="56" t="s">
        <v>1020</v>
      </c>
      <c r="D4" s="57"/>
      <c r="E4" s="57"/>
      <c r="F4" s="57"/>
      <c r="G4" s="57"/>
      <c r="H4" s="56" t="s">
        <v>1023</v>
      </c>
      <c r="I4" s="57"/>
      <c r="J4" s="57"/>
      <c r="K4" s="57"/>
      <c r="L4" s="57"/>
      <c r="M4" s="58" t="s">
        <v>1021</v>
      </c>
      <c r="N4" s="59"/>
      <c r="O4" s="59"/>
      <c r="P4" s="59"/>
      <c r="Q4" s="59"/>
      <c r="R4" s="60"/>
    </row>
    <row r="5" spans="1:18" ht="68.25">
      <c r="A5" s="61"/>
      <c r="B5" s="61"/>
      <c r="C5" s="62" t="s">
        <v>20</v>
      </c>
      <c r="D5" s="62" t="s">
        <v>21</v>
      </c>
      <c r="E5" s="62" t="s">
        <v>22</v>
      </c>
      <c r="F5" s="62" t="s">
        <v>23</v>
      </c>
      <c r="G5" s="62" t="s">
        <v>24</v>
      </c>
      <c r="H5" s="62" t="s">
        <v>20</v>
      </c>
      <c r="I5" s="62" t="s">
        <v>21</v>
      </c>
      <c r="J5" s="62" t="s">
        <v>22</v>
      </c>
      <c r="K5" s="62" t="s">
        <v>23</v>
      </c>
      <c r="L5" s="63" t="s">
        <v>24</v>
      </c>
      <c r="M5" s="64" t="s">
        <v>20</v>
      </c>
      <c r="N5" s="64" t="s">
        <v>1024</v>
      </c>
      <c r="O5" s="64" t="s">
        <v>22</v>
      </c>
      <c r="P5" s="64" t="s">
        <v>23</v>
      </c>
      <c r="Q5" s="64" t="s">
        <v>24</v>
      </c>
      <c r="R5" s="60"/>
    </row>
    <row r="6" spans="1:18" s="69" customFormat="1" ht="12.75">
      <c r="A6" s="65" t="s">
        <v>25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6">
        <v>12</v>
      </c>
      <c r="M6" s="67">
        <v>13</v>
      </c>
      <c r="N6" s="67" t="s">
        <v>31</v>
      </c>
      <c r="O6" s="67" t="s">
        <v>32</v>
      </c>
      <c r="P6" s="67" t="s">
        <v>33</v>
      </c>
      <c r="Q6" s="67" t="s">
        <v>1022</v>
      </c>
      <c r="R6" s="68"/>
    </row>
    <row r="7" spans="1:17" ht="22.5">
      <c r="A7" s="72" t="s">
        <v>1026</v>
      </c>
      <c r="B7" s="73" t="s">
        <v>39</v>
      </c>
      <c r="C7" s="74">
        <v>248630595.86</v>
      </c>
      <c r="D7" s="74">
        <v>22326001.2</v>
      </c>
      <c r="E7" s="74">
        <v>214380157.58</v>
      </c>
      <c r="F7" s="74">
        <v>30126863</v>
      </c>
      <c r="G7" s="74">
        <v>26449576.48</v>
      </c>
      <c r="H7" s="74">
        <v>172444540.25</v>
      </c>
      <c r="I7" s="74">
        <v>12239054.42</v>
      </c>
      <c r="J7" s="74">
        <v>152045572.95</v>
      </c>
      <c r="K7" s="74">
        <v>15493168.52</v>
      </c>
      <c r="L7" s="74">
        <v>17144853.2</v>
      </c>
      <c r="M7" s="70">
        <f>IF(H7=0,,H7/C7*100)</f>
        <v>69.35773115674823</v>
      </c>
      <c r="N7" s="70">
        <f>IF(I7=0,,I7/D7*100)</f>
        <v>54.8197337730144</v>
      </c>
      <c r="O7" s="70">
        <f>IF(J7=0,,J7/E7*100)</f>
        <v>70.92334228426029</v>
      </c>
      <c r="P7" s="70">
        <f>IF(K7=0,,K7/F7*100)</f>
        <v>51.42642471604163</v>
      </c>
      <c r="Q7" s="70">
        <f>IF(L7=0,,L7/G7*100)</f>
        <v>64.8208987881684</v>
      </c>
    </row>
    <row r="8" spans="1:17" ht="22.5">
      <c r="A8" s="15" t="s">
        <v>400</v>
      </c>
      <c r="B8" s="13" t="s">
        <v>401</v>
      </c>
      <c r="C8" s="54">
        <v>52718745.23</v>
      </c>
      <c r="D8" s="54">
        <v>48048.2</v>
      </c>
      <c r="E8" s="54">
        <v>34645560.2</v>
      </c>
      <c r="F8" s="54">
        <v>3833360.86</v>
      </c>
      <c r="G8" s="54">
        <v>14287872.37</v>
      </c>
      <c r="H8" s="54">
        <v>35784083.2</v>
      </c>
      <c r="I8" s="54">
        <v>41973.2</v>
      </c>
      <c r="J8" s="54">
        <v>23748461.25</v>
      </c>
      <c r="K8" s="54">
        <v>2474260.81</v>
      </c>
      <c r="L8" s="54">
        <v>9603334.34</v>
      </c>
      <c r="M8" s="71">
        <f aca="true" t="shared" si="0" ref="M8:M71">IF(H8=0,,H8/C8*100)</f>
        <v>67.87734238340104</v>
      </c>
      <c r="N8" s="71">
        <f aca="true" t="shared" si="1" ref="N8:N71">IF(I8=0,,I8/D8*100)</f>
        <v>87.35644623523878</v>
      </c>
      <c r="O8" s="71">
        <f aca="true" t="shared" si="2" ref="O8:O71">IF(J8=0,,J8/E8*100)</f>
        <v>68.5469108102342</v>
      </c>
      <c r="P8" s="71">
        <f aca="true" t="shared" si="3" ref="P8:P71">IF(K8=0,,K8/F8*100)</f>
        <v>64.54547068130707</v>
      </c>
      <c r="Q8" s="71">
        <f aca="true" t="shared" si="4" ref="Q8:Q71">IF(L8=0,,L8/G8*100)</f>
        <v>67.21318675945031</v>
      </c>
    </row>
    <row r="9" spans="1:17" ht="23.25" customHeight="1">
      <c r="A9" s="72" t="s">
        <v>402</v>
      </c>
      <c r="B9" s="73" t="s">
        <v>403</v>
      </c>
      <c r="C9" s="74">
        <v>4506759.16</v>
      </c>
      <c r="D9" s="74">
        <v>0</v>
      </c>
      <c r="E9" s="74">
        <v>807600</v>
      </c>
      <c r="F9" s="74">
        <v>606000</v>
      </c>
      <c r="G9" s="74">
        <v>3093159.16</v>
      </c>
      <c r="H9" s="74">
        <v>3217571.04</v>
      </c>
      <c r="I9" s="74">
        <v>0</v>
      </c>
      <c r="J9" s="74">
        <v>623615.22</v>
      </c>
      <c r="K9" s="74">
        <v>385676.01</v>
      </c>
      <c r="L9" s="74">
        <v>2208279.81</v>
      </c>
      <c r="M9" s="70">
        <f t="shared" si="0"/>
        <v>71.39434182677736</v>
      </c>
      <c r="N9" s="70">
        <f t="shared" si="1"/>
        <v>0</v>
      </c>
      <c r="O9" s="70">
        <f t="shared" si="2"/>
        <v>77.21832838038632</v>
      </c>
      <c r="P9" s="70">
        <f t="shared" si="3"/>
        <v>63.64290594059406</v>
      </c>
      <c r="Q9" s="70">
        <f t="shared" si="4"/>
        <v>71.39237574829482</v>
      </c>
    </row>
    <row r="10" spans="1:17" ht="45">
      <c r="A10" s="15" t="s">
        <v>404</v>
      </c>
      <c r="B10" s="13" t="s">
        <v>405</v>
      </c>
      <c r="C10" s="54">
        <v>4506759.16</v>
      </c>
      <c r="D10" s="54">
        <v>0</v>
      </c>
      <c r="E10" s="54">
        <v>807600</v>
      </c>
      <c r="F10" s="54">
        <v>606000</v>
      </c>
      <c r="G10" s="54">
        <v>3093159.16</v>
      </c>
      <c r="H10" s="54">
        <v>3217571.04</v>
      </c>
      <c r="I10" s="54">
        <v>0</v>
      </c>
      <c r="J10" s="54">
        <v>623615.22</v>
      </c>
      <c r="K10" s="54">
        <v>385676.01</v>
      </c>
      <c r="L10" s="54">
        <v>2208279.81</v>
      </c>
      <c r="M10" s="71">
        <f t="shared" si="0"/>
        <v>71.39434182677736</v>
      </c>
      <c r="N10" s="71">
        <f t="shared" si="1"/>
        <v>0</v>
      </c>
      <c r="O10" s="71">
        <f t="shared" si="2"/>
        <v>77.21832838038632</v>
      </c>
      <c r="P10" s="71">
        <f t="shared" si="3"/>
        <v>63.64290594059406</v>
      </c>
      <c r="Q10" s="71">
        <f t="shared" si="4"/>
        <v>71.39237574829482</v>
      </c>
    </row>
    <row r="11" spans="1:17" ht="22.5">
      <c r="A11" s="15" t="s">
        <v>406</v>
      </c>
      <c r="B11" s="13" t="s">
        <v>407</v>
      </c>
      <c r="C11" s="54">
        <v>4506759.16</v>
      </c>
      <c r="D11" s="54">
        <v>0</v>
      </c>
      <c r="E11" s="54">
        <v>807600</v>
      </c>
      <c r="F11" s="54">
        <v>606000</v>
      </c>
      <c r="G11" s="54">
        <v>3093159.16</v>
      </c>
      <c r="H11" s="54">
        <v>3217571.04</v>
      </c>
      <c r="I11" s="54">
        <v>0</v>
      </c>
      <c r="J11" s="54">
        <v>623615.22</v>
      </c>
      <c r="K11" s="54">
        <v>385676.01</v>
      </c>
      <c r="L11" s="54">
        <v>2208279.81</v>
      </c>
      <c r="M11" s="71">
        <f t="shared" si="0"/>
        <v>71.39434182677736</v>
      </c>
      <c r="N11" s="71">
        <f t="shared" si="1"/>
        <v>0</v>
      </c>
      <c r="O11" s="71">
        <f t="shared" si="2"/>
        <v>77.21832838038632</v>
      </c>
      <c r="P11" s="71">
        <f t="shared" si="3"/>
        <v>63.64290594059406</v>
      </c>
      <c r="Q11" s="71">
        <f t="shared" si="4"/>
        <v>71.39237574829482</v>
      </c>
    </row>
    <row r="12" spans="1:17" ht="22.5">
      <c r="A12" s="15" t="s">
        <v>408</v>
      </c>
      <c r="B12" s="13" t="s">
        <v>409</v>
      </c>
      <c r="C12" s="54">
        <v>3312546.13</v>
      </c>
      <c r="D12" s="54">
        <v>0</v>
      </c>
      <c r="E12" s="54">
        <v>623600</v>
      </c>
      <c r="F12" s="54">
        <v>388000</v>
      </c>
      <c r="G12" s="54">
        <v>2300946.13</v>
      </c>
      <c r="H12" s="54">
        <v>2523746.93</v>
      </c>
      <c r="I12" s="54">
        <v>0</v>
      </c>
      <c r="J12" s="54">
        <v>485180.3</v>
      </c>
      <c r="K12" s="54">
        <v>319275.47</v>
      </c>
      <c r="L12" s="54">
        <v>1719291.16</v>
      </c>
      <c r="M12" s="71">
        <f t="shared" si="0"/>
        <v>76.18752557568158</v>
      </c>
      <c r="N12" s="71">
        <f t="shared" si="1"/>
        <v>0</v>
      </c>
      <c r="O12" s="71">
        <f t="shared" si="2"/>
        <v>77.80312700449005</v>
      </c>
      <c r="P12" s="71">
        <f t="shared" si="3"/>
        <v>82.28749226804123</v>
      </c>
      <c r="Q12" s="71">
        <f t="shared" si="4"/>
        <v>74.72105224818975</v>
      </c>
    </row>
    <row r="13" spans="1:17" ht="33.75">
      <c r="A13" s="15" t="s">
        <v>410</v>
      </c>
      <c r="B13" s="13" t="s">
        <v>411</v>
      </c>
      <c r="C13" s="54">
        <v>1194213.03</v>
      </c>
      <c r="D13" s="54">
        <v>0</v>
      </c>
      <c r="E13" s="54">
        <v>184000</v>
      </c>
      <c r="F13" s="54">
        <v>218000</v>
      </c>
      <c r="G13" s="54">
        <v>792213.03</v>
      </c>
      <c r="H13" s="54">
        <v>693824.11</v>
      </c>
      <c r="I13" s="54">
        <v>0</v>
      </c>
      <c r="J13" s="54">
        <v>138434.92</v>
      </c>
      <c r="K13" s="54">
        <v>66400.54</v>
      </c>
      <c r="L13" s="54">
        <v>488988.65</v>
      </c>
      <c r="M13" s="71">
        <f t="shared" si="0"/>
        <v>58.098856114473975</v>
      </c>
      <c r="N13" s="71">
        <f t="shared" si="1"/>
        <v>0</v>
      </c>
      <c r="O13" s="71">
        <f t="shared" si="2"/>
        <v>75.2363695652174</v>
      </c>
      <c r="P13" s="71">
        <f t="shared" si="3"/>
        <v>30.45896330275229</v>
      </c>
      <c r="Q13" s="71">
        <f t="shared" si="4"/>
        <v>61.724388703881836</v>
      </c>
    </row>
    <row r="14" spans="1:17" ht="33.75">
      <c r="A14" s="72" t="s">
        <v>412</v>
      </c>
      <c r="B14" s="73" t="s">
        <v>413</v>
      </c>
      <c r="C14" s="74">
        <v>564264.83</v>
      </c>
      <c r="D14" s="74">
        <v>0</v>
      </c>
      <c r="E14" s="74">
        <v>318380</v>
      </c>
      <c r="F14" s="74">
        <v>245884.83</v>
      </c>
      <c r="G14" s="74">
        <v>0</v>
      </c>
      <c r="H14" s="74">
        <v>440228.84</v>
      </c>
      <c r="I14" s="74">
        <v>0</v>
      </c>
      <c r="J14" s="74">
        <v>259336.87</v>
      </c>
      <c r="K14" s="74">
        <v>180891.97</v>
      </c>
      <c r="L14" s="74">
        <v>0</v>
      </c>
      <c r="M14" s="70">
        <f t="shared" si="0"/>
        <v>78.01812492903377</v>
      </c>
      <c r="N14" s="70">
        <f t="shared" si="1"/>
        <v>0</v>
      </c>
      <c r="O14" s="70">
        <f t="shared" si="2"/>
        <v>81.45513851372573</v>
      </c>
      <c r="P14" s="70">
        <f t="shared" si="3"/>
        <v>73.56776341183797</v>
      </c>
      <c r="Q14" s="70">
        <f t="shared" si="4"/>
        <v>0</v>
      </c>
    </row>
    <row r="15" spans="1:17" ht="45">
      <c r="A15" s="15" t="s">
        <v>404</v>
      </c>
      <c r="B15" s="13" t="s">
        <v>414</v>
      </c>
      <c r="C15" s="54">
        <v>507509.86</v>
      </c>
      <c r="D15" s="54">
        <v>0</v>
      </c>
      <c r="E15" s="54">
        <v>270680</v>
      </c>
      <c r="F15" s="54">
        <v>236829.86</v>
      </c>
      <c r="G15" s="54">
        <v>0</v>
      </c>
      <c r="H15" s="54">
        <v>410984.92</v>
      </c>
      <c r="I15" s="54">
        <v>0</v>
      </c>
      <c r="J15" s="54">
        <v>235183.5</v>
      </c>
      <c r="K15" s="54">
        <v>175801.42</v>
      </c>
      <c r="L15" s="54">
        <v>0</v>
      </c>
      <c r="M15" s="71">
        <f t="shared" si="0"/>
        <v>80.98067690743979</v>
      </c>
      <c r="N15" s="71">
        <f t="shared" si="1"/>
        <v>0</v>
      </c>
      <c r="O15" s="71">
        <f t="shared" si="2"/>
        <v>86.8861755578543</v>
      </c>
      <c r="P15" s="71">
        <f t="shared" si="3"/>
        <v>74.23110413526403</v>
      </c>
      <c r="Q15" s="71">
        <f t="shared" si="4"/>
        <v>0</v>
      </c>
    </row>
    <row r="16" spans="1:17" ht="22.5">
      <c r="A16" s="15" t="s">
        <v>406</v>
      </c>
      <c r="B16" s="13" t="s">
        <v>415</v>
      </c>
      <c r="C16" s="54">
        <v>507509.86</v>
      </c>
      <c r="D16" s="54">
        <v>0</v>
      </c>
      <c r="E16" s="54">
        <v>270680</v>
      </c>
      <c r="F16" s="54">
        <v>236829.86</v>
      </c>
      <c r="G16" s="54">
        <v>0</v>
      </c>
      <c r="H16" s="54">
        <v>410984.92</v>
      </c>
      <c r="I16" s="54">
        <v>0</v>
      </c>
      <c r="J16" s="54">
        <v>235183.5</v>
      </c>
      <c r="K16" s="54">
        <v>175801.42</v>
      </c>
      <c r="L16" s="54">
        <v>0</v>
      </c>
      <c r="M16" s="71">
        <f t="shared" si="0"/>
        <v>80.98067690743979</v>
      </c>
      <c r="N16" s="71">
        <f t="shared" si="1"/>
        <v>0</v>
      </c>
      <c r="O16" s="71">
        <f t="shared" si="2"/>
        <v>86.8861755578543</v>
      </c>
      <c r="P16" s="71">
        <f t="shared" si="3"/>
        <v>74.23110413526403</v>
      </c>
      <c r="Q16" s="71">
        <f t="shared" si="4"/>
        <v>0</v>
      </c>
    </row>
    <row r="17" spans="1:17" ht="22.5">
      <c r="A17" s="15" t="s">
        <v>408</v>
      </c>
      <c r="B17" s="13" t="s">
        <v>416</v>
      </c>
      <c r="C17" s="54">
        <v>261900</v>
      </c>
      <c r="D17" s="54">
        <v>0</v>
      </c>
      <c r="E17" s="54">
        <v>163900</v>
      </c>
      <c r="F17" s="54">
        <v>98000</v>
      </c>
      <c r="G17" s="54">
        <v>0</v>
      </c>
      <c r="H17" s="54">
        <v>228400.36</v>
      </c>
      <c r="I17" s="54">
        <v>0</v>
      </c>
      <c r="J17" s="54">
        <v>139369.3</v>
      </c>
      <c r="K17" s="54">
        <v>89031.06</v>
      </c>
      <c r="L17" s="54">
        <v>0</v>
      </c>
      <c r="M17" s="71">
        <f t="shared" si="0"/>
        <v>87.20899579992363</v>
      </c>
      <c r="N17" s="71">
        <f t="shared" si="1"/>
        <v>0</v>
      </c>
      <c r="O17" s="71">
        <f t="shared" si="2"/>
        <v>85.03312995729102</v>
      </c>
      <c r="P17" s="71">
        <f t="shared" si="3"/>
        <v>90.84802040816326</v>
      </c>
      <c r="Q17" s="71">
        <f t="shared" si="4"/>
        <v>0</v>
      </c>
    </row>
    <row r="18" spans="1:17" ht="33.75">
      <c r="A18" s="15" t="s">
        <v>410</v>
      </c>
      <c r="B18" s="13" t="s">
        <v>417</v>
      </c>
      <c r="C18" s="54">
        <v>245609.86</v>
      </c>
      <c r="D18" s="54">
        <v>0</v>
      </c>
      <c r="E18" s="54">
        <v>106780</v>
      </c>
      <c r="F18" s="54">
        <v>138829.86</v>
      </c>
      <c r="G18" s="54">
        <v>0</v>
      </c>
      <c r="H18" s="54">
        <v>182584.56</v>
      </c>
      <c r="I18" s="54">
        <v>0</v>
      </c>
      <c r="J18" s="54">
        <v>95814.2</v>
      </c>
      <c r="K18" s="54">
        <v>86770.36</v>
      </c>
      <c r="L18" s="54">
        <v>0</v>
      </c>
      <c r="M18" s="71">
        <f t="shared" si="0"/>
        <v>74.339263089845</v>
      </c>
      <c r="N18" s="71">
        <f t="shared" si="1"/>
        <v>0</v>
      </c>
      <c r="O18" s="71">
        <f t="shared" si="2"/>
        <v>89.73047387151152</v>
      </c>
      <c r="P18" s="71">
        <f t="shared" si="3"/>
        <v>62.50122271966565</v>
      </c>
      <c r="Q18" s="71">
        <f t="shared" si="4"/>
        <v>0</v>
      </c>
    </row>
    <row r="19" spans="1:17" ht="22.5">
      <c r="A19" s="15" t="s">
        <v>418</v>
      </c>
      <c r="B19" s="13" t="s">
        <v>419</v>
      </c>
      <c r="C19" s="54">
        <v>40285</v>
      </c>
      <c r="D19" s="54">
        <v>0</v>
      </c>
      <c r="E19" s="54">
        <v>40285</v>
      </c>
      <c r="F19" s="54">
        <v>0</v>
      </c>
      <c r="G19" s="54">
        <v>0</v>
      </c>
      <c r="H19" s="54">
        <v>20938.5</v>
      </c>
      <c r="I19" s="54">
        <v>0</v>
      </c>
      <c r="J19" s="54">
        <v>20938.5</v>
      </c>
      <c r="K19" s="54">
        <v>0</v>
      </c>
      <c r="L19" s="54">
        <v>0</v>
      </c>
      <c r="M19" s="71">
        <f t="shared" si="0"/>
        <v>51.97592155889289</v>
      </c>
      <c r="N19" s="71">
        <f t="shared" si="1"/>
        <v>0</v>
      </c>
      <c r="O19" s="71">
        <f t="shared" si="2"/>
        <v>51.97592155889289</v>
      </c>
      <c r="P19" s="71">
        <f t="shared" si="3"/>
        <v>0</v>
      </c>
      <c r="Q19" s="71">
        <f t="shared" si="4"/>
        <v>0</v>
      </c>
    </row>
    <row r="20" spans="1:17" ht="22.5">
      <c r="A20" s="15" t="s">
        <v>420</v>
      </c>
      <c r="B20" s="13" t="s">
        <v>421</v>
      </c>
      <c r="C20" s="54">
        <v>40285</v>
      </c>
      <c r="D20" s="54">
        <v>0</v>
      </c>
      <c r="E20" s="54">
        <v>40285</v>
      </c>
      <c r="F20" s="54">
        <v>0</v>
      </c>
      <c r="G20" s="54">
        <v>0</v>
      </c>
      <c r="H20" s="54">
        <v>20938.5</v>
      </c>
      <c r="I20" s="54">
        <v>0</v>
      </c>
      <c r="J20" s="54">
        <v>20938.5</v>
      </c>
      <c r="K20" s="54">
        <v>0</v>
      </c>
      <c r="L20" s="54">
        <v>0</v>
      </c>
      <c r="M20" s="71">
        <f t="shared" si="0"/>
        <v>51.97592155889289</v>
      </c>
      <c r="N20" s="71">
        <f t="shared" si="1"/>
        <v>0</v>
      </c>
      <c r="O20" s="71">
        <f t="shared" si="2"/>
        <v>51.97592155889289</v>
      </c>
      <c r="P20" s="71">
        <f t="shared" si="3"/>
        <v>0</v>
      </c>
      <c r="Q20" s="71">
        <f t="shared" si="4"/>
        <v>0</v>
      </c>
    </row>
    <row r="21" spans="1:17" ht="22.5">
      <c r="A21" s="15" t="s">
        <v>422</v>
      </c>
      <c r="B21" s="13" t="s">
        <v>423</v>
      </c>
      <c r="C21" s="54">
        <v>40285</v>
      </c>
      <c r="D21" s="54">
        <v>0</v>
      </c>
      <c r="E21" s="54">
        <v>40285</v>
      </c>
      <c r="F21" s="54">
        <v>0</v>
      </c>
      <c r="G21" s="54">
        <v>0</v>
      </c>
      <c r="H21" s="54">
        <v>20938.5</v>
      </c>
      <c r="I21" s="54">
        <v>0</v>
      </c>
      <c r="J21" s="54">
        <v>20938.5</v>
      </c>
      <c r="K21" s="54">
        <v>0</v>
      </c>
      <c r="L21" s="54">
        <v>0</v>
      </c>
      <c r="M21" s="71">
        <f t="shared" si="0"/>
        <v>51.97592155889289</v>
      </c>
      <c r="N21" s="71">
        <f t="shared" si="1"/>
        <v>0</v>
      </c>
      <c r="O21" s="71">
        <f t="shared" si="2"/>
        <v>51.97592155889289</v>
      </c>
      <c r="P21" s="71">
        <f t="shared" si="3"/>
        <v>0</v>
      </c>
      <c r="Q21" s="71">
        <f t="shared" si="4"/>
        <v>0</v>
      </c>
    </row>
    <row r="22" spans="1:17" ht="22.5">
      <c r="A22" s="15" t="s">
        <v>424</v>
      </c>
      <c r="B22" s="13" t="s">
        <v>425</v>
      </c>
      <c r="C22" s="54">
        <v>16469.97</v>
      </c>
      <c r="D22" s="54">
        <v>0</v>
      </c>
      <c r="E22" s="54">
        <v>7415</v>
      </c>
      <c r="F22" s="54">
        <v>9054.97</v>
      </c>
      <c r="G22" s="54">
        <v>0</v>
      </c>
      <c r="H22" s="54">
        <v>8305.42</v>
      </c>
      <c r="I22" s="54">
        <v>0</v>
      </c>
      <c r="J22" s="54">
        <v>3214.87</v>
      </c>
      <c r="K22" s="54">
        <v>5090.55</v>
      </c>
      <c r="L22" s="54">
        <v>0</v>
      </c>
      <c r="M22" s="71">
        <f t="shared" si="0"/>
        <v>50.427657123844185</v>
      </c>
      <c r="N22" s="71">
        <f t="shared" si="1"/>
        <v>0</v>
      </c>
      <c r="O22" s="71">
        <f t="shared" si="2"/>
        <v>43.35630478759271</v>
      </c>
      <c r="P22" s="71">
        <f t="shared" si="3"/>
        <v>56.218297796679614</v>
      </c>
      <c r="Q22" s="71">
        <f t="shared" si="4"/>
        <v>0</v>
      </c>
    </row>
    <row r="23" spans="1:17" ht="22.5">
      <c r="A23" s="15" t="s">
        <v>426</v>
      </c>
      <c r="B23" s="13" t="s">
        <v>427</v>
      </c>
      <c r="C23" s="54">
        <v>16469.97</v>
      </c>
      <c r="D23" s="54">
        <v>0</v>
      </c>
      <c r="E23" s="54">
        <v>7415</v>
      </c>
      <c r="F23" s="54">
        <v>9054.97</v>
      </c>
      <c r="G23" s="54">
        <v>0</v>
      </c>
      <c r="H23" s="54">
        <v>8305.42</v>
      </c>
      <c r="I23" s="54">
        <v>0</v>
      </c>
      <c r="J23" s="54">
        <v>3214.87</v>
      </c>
      <c r="K23" s="54">
        <v>5090.55</v>
      </c>
      <c r="L23" s="54">
        <v>0</v>
      </c>
      <c r="M23" s="71">
        <f t="shared" si="0"/>
        <v>50.427657123844185</v>
      </c>
      <c r="N23" s="71">
        <f t="shared" si="1"/>
        <v>0</v>
      </c>
      <c r="O23" s="71">
        <f t="shared" si="2"/>
        <v>43.35630478759271</v>
      </c>
      <c r="P23" s="71">
        <f t="shared" si="3"/>
        <v>56.218297796679614</v>
      </c>
      <c r="Q23" s="71">
        <f t="shared" si="4"/>
        <v>0</v>
      </c>
    </row>
    <row r="24" spans="1:17" ht="22.5">
      <c r="A24" s="15" t="s">
        <v>428</v>
      </c>
      <c r="B24" s="13" t="s">
        <v>429</v>
      </c>
      <c r="C24" s="54">
        <v>3160.76</v>
      </c>
      <c r="D24" s="54">
        <v>0</v>
      </c>
      <c r="E24" s="54">
        <v>0</v>
      </c>
      <c r="F24" s="54">
        <v>3160.76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71">
        <f t="shared" si="0"/>
        <v>0</v>
      </c>
      <c r="N24" s="71">
        <f t="shared" si="1"/>
        <v>0</v>
      </c>
      <c r="O24" s="71">
        <f t="shared" si="2"/>
        <v>0</v>
      </c>
      <c r="P24" s="71">
        <f t="shared" si="3"/>
        <v>0</v>
      </c>
      <c r="Q24" s="71">
        <f t="shared" si="4"/>
        <v>0</v>
      </c>
    </row>
    <row r="25" spans="1:17" ht="22.5">
      <c r="A25" s="15" t="s">
        <v>430</v>
      </c>
      <c r="B25" s="13" t="s">
        <v>431</v>
      </c>
      <c r="C25" s="54">
        <v>13309.21</v>
      </c>
      <c r="D25" s="54">
        <v>0</v>
      </c>
      <c r="E25" s="54">
        <v>7415</v>
      </c>
      <c r="F25" s="54">
        <v>5894.21</v>
      </c>
      <c r="G25" s="54">
        <v>0</v>
      </c>
      <c r="H25" s="54">
        <v>8305.42</v>
      </c>
      <c r="I25" s="54">
        <v>0</v>
      </c>
      <c r="J25" s="54">
        <v>3214.87</v>
      </c>
      <c r="K25" s="54">
        <v>5090.55</v>
      </c>
      <c r="L25" s="54">
        <v>0</v>
      </c>
      <c r="M25" s="71">
        <f t="shared" si="0"/>
        <v>62.40355362940401</v>
      </c>
      <c r="N25" s="71">
        <f t="shared" si="1"/>
        <v>0</v>
      </c>
      <c r="O25" s="71">
        <f t="shared" si="2"/>
        <v>43.35630478759271</v>
      </c>
      <c r="P25" s="71">
        <f t="shared" si="3"/>
        <v>86.36526353828587</v>
      </c>
      <c r="Q25" s="71">
        <f t="shared" si="4"/>
        <v>0</v>
      </c>
    </row>
    <row r="26" spans="1:17" ht="45">
      <c r="A26" s="72" t="s">
        <v>432</v>
      </c>
      <c r="B26" s="73" t="s">
        <v>433</v>
      </c>
      <c r="C26" s="74">
        <v>20309359.41</v>
      </c>
      <c r="D26" s="74">
        <v>24300</v>
      </c>
      <c r="E26" s="74">
        <v>10112462</v>
      </c>
      <c r="F26" s="74">
        <v>1890476.03</v>
      </c>
      <c r="G26" s="74">
        <v>8330721.38</v>
      </c>
      <c r="H26" s="74">
        <v>13962596.97</v>
      </c>
      <c r="I26" s="74">
        <v>18225</v>
      </c>
      <c r="J26" s="74">
        <v>7336598.45</v>
      </c>
      <c r="K26" s="74">
        <v>1133490.89</v>
      </c>
      <c r="L26" s="74">
        <v>5510732.63</v>
      </c>
      <c r="M26" s="70">
        <f t="shared" si="0"/>
        <v>68.74956855175375</v>
      </c>
      <c r="N26" s="70">
        <f t="shared" si="1"/>
        <v>75</v>
      </c>
      <c r="O26" s="70">
        <f t="shared" si="2"/>
        <v>72.55007188160509</v>
      </c>
      <c r="P26" s="70">
        <f t="shared" si="3"/>
        <v>59.957961487615364</v>
      </c>
      <c r="Q26" s="70">
        <f t="shared" si="4"/>
        <v>66.14952509670897</v>
      </c>
    </row>
    <row r="27" spans="1:17" ht="45">
      <c r="A27" s="15" t="s">
        <v>404</v>
      </c>
      <c r="B27" s="13" t="s">
        <v>434</v>
      </c>
      <c r="C27" s="54">
        <v>16609015.86</v>
      </c>
      <c r="D27" s="54">
        <v>0</v>
      </c>
      <c r="E27" s="54">
        <v>8144512</v>
      </c>
      <c r="F27" s="54">
        <v>1383897.78</v>
      </c>
      <c r="G27" s="54">
        <v>7080606.08</v>
      </c>
      <c r="H27" s="54">
        <v>11426380.48</v>
      </c>
      <c r="I27" s="54">
        <v>0</v>
      </c>
      <c r="J27" s="54">
        <v>5995029.69</v>
      </c>
      <c r="K27" s="54">
        <v>814159.58</v>
      </c>
      <c r="L27" s="54">
        <v>4617191.21</v>
      </c>
      <c r="M27" s="71">
        <f t="shared" si="0"/>
        <v>68.79625244695264</v>
      </c>
      <c r="N27" s="71">
        <f t="shared" si="1"/>
        <v>0</v>
      </c>
      <c r="O27" s="71">
        <f t="shared" si="2"/>
        <v>73.60821237662859</v>
      </c>
      <c r="P27" s="71">
        <f t="shared" si="3"/>
        <v>58.830904403936536</v>
      </c>
      <c r="Q27" s="71">
        <f t="shared" si="4"/>
        <v>65.20898292932573</v>
      </c>
    </row>
    <row r="28" spans="1:17" ht="22.5">
      <c r="A28" s="15" t="s">
        <v>406</v>
      </c>
      <c r="B28" s="13" t="s">
        <v>435</v>
      </c>
      <c r="C28" s="54">
        <v>16609015.86</v>
      </c>
      <c r="D28" s="54">
        <v>0</v>
      </c>
      <c r="E28" s="54">
        <v>8144512</v>
      </c>
      <c r="F28" s="54">
        <v>1383897.78</v>
      </c>
      <c r="G28" s="54">
        <v>7080606.08</v>
      </c>
      <c r="H28" s="54">
        <v>11426380.48</v>
      </c>
      <c r="I28" s="54">
        <v>0</v>
      </c>
      <c r="J28" s="54">
        <v>5995029.69</v>
      </c>
      <c r="K28" s="54">
        <v>814159.58</v>
      </c>
      <c r="L28" s="54">
        <v>4617191.21</v>
      </c>
      <c r="M28" s="71">
        <f t="shared" si="0"/>
        <v>68.79625244695264</v>
      </c>
      <c r="N28" s="71">
        <f t="shared" si="1"/>
        <v>0</v>
      </c>
      <c r="O28" s="71">
        <f t="shared" si="2"/>
        <v>73.60821237662859</v>
      </c>
      <c r="P28" s="71">
        <f t="shared" si="3"/>
        <v>58.830904403936536</v>
      </c>
      <c r="Q28" s="71">
        <f t="shared" si="4"/>
        <v>65.20898292932573</v>
      </c>
    </row>
    <row r="29" spans="1:17" ht="22.5">
      <c r="A29" s="15" t="s">
        <v>408</v>
      </c>
      <c r="B29" s="13" t="s">
        <v>436</v>
      </c>
      <c r="C29" s="54">
        <v>11229915.31</v>
      </c>
      <c r="D29" s="54">
        <v>0</v>
      </c>
      <c r="E29" s="54">
        <v>5449600</v>
      </c>
      <c r="F29" s="54">
        <v>930000</v>
      </c>
      <c r="G29" s="54">
        <v>4850315.31</v>
      </c>
      <c r="H29" s="54">
        <v>8414420.52</v>
      </c>
      <c r="I29" s="54">
        <v>0</v>
      </c>
      <c r="J29" s="54">
        <v>4137024.96</v>
      </c>
      <c r="K29" s="54">
        <v>670019.11</v>
      </c>
      <c r="L29" s="54">
        <v>3607376.45</v>
      </c>
      <c r="M29" s="71">
        <f t="shared" si="0"/>
        <v>74.92861956409536</v>
      </c>
      <c r="N29" s="71">
        <f t="shared" si="1"/>
        <v>0</v>
      </c>
      <c r="O29" s="71">
        <f t="shared" si="2"/>
        <v>75.91428655314152</v>
      </c>
      <c r="P29" s="71">
        <f t="shared" si="3"/>
        <v>72.04506559139784</v>
      </c>
      <c r="Q29" s="71">
        <f t="shared" si="4"/>
        <v>74.37406064225544</v>
      </c>
    </row>
    <row r="30" spans="1:17" ht="22.5">
      <c r="A30" s="15" t="s">
        <v>437</v>
      </c>
      <c r="B30" s="13" t="s">
        <v>438</v>
      </c>
      <c r="C30" s="54">
        <v>60052.5</v>
      </c>
      <c r="D30" s="54">
        <v>0</v>
      </c>
      <c r="E30" s="54">
        <v>8500</v>
      </c>
      <c r="F30" s="54">
        <v>0</v>
      </c>
      <c r="G30" s="54">
        <v>51552.5</v>
      </c>
      <c r="H30" s="54">
        <v>50007.5</v>
      </c>
      <c r="I30" s="54">
        <v>0</v>
      </c>
      <c r="J30" s="54">
        <v>5455</v>
      </c>
      <c r="K30" s="54">
        <v>0</v>
      </c>
      <c r="L30" s="54">
        <v>44552.5</v>
      </c>
      <c r="M30" s="71">
        <f t="shared" si="0"/>
        <v>83.27296948503393</v>
      </c>
      <c r="N30" s="71">
        <f t="shared" si="1"/>
        <v>0</v>
      </c>
      <c r="O30" s="71">
        <f t="shared" si="2"/>
        <v>64.17647058823529</v>
      </c>
      <c r="P30" s="71">
        <f t="shared" si="3"/>
        <v>0</v>
      </c>
      <c r="Q30" s="71">
        <f t="shared" si="4"/>
        <v>86.42160903932884</v>
      </c>
    </row>
    <row r="31" spans="1:17" ht="33.75">
      <c r="A31" s="15" t="s">
        <v>410</v>
      </c>
      <c r="B31" s="13" t="s">
        <v>439</v>
      </c>
      <c r="C31" s="54">
        <v>5319048.05</v>
      </c>
      <c r="D31" s="54">
        <v>0</v>
      </c>
      <c r="E31" s="54">
        <v>2686412</v>
      </c>
      <c r="F31" s="54">
        <v>453897.78</v>
      </c>
      <c r="G31" s="54">
        <v>2178738.27</v>
      </c>
      <c r="H31" s="54">
        <v>2961952.46</v>
      </c>
      <c r="I31" s="54">
        <v>0</v>
      </c>
      <c r="J31" s="54">
        <v>1852549.73</v>
      </c>
      <c r="K31" s="54">
        <v>144140.47</v>
      </c>
      <c r="L31" s="54">
        <v>965262.26</v>
      </c>
      <c r="M31" s="71">
        <f t="shared" si="0"/>
        <v>55.68576241758147</v>
      </c>
      <c r="N31" s="71">
        <f t="shared" si="1"/>
        <v>0</v>
      </c>
      <c r="O31" s="71">
        <f t="shared" si="2"/>
        <v>68.96000055092071</v>
      </c>
      <c r="P31" s="71">
        <f t="shared" si="3"/>
        <v>31.756152233218675</v>
      </c>
      <c r="Q31" s="71">
        <f t="shared" si="4"/>
        <v>44.30372722098465</v>
      </c>
    </row>
    <row r="32" spans="1:17" ht="22.5">
      <c r="A32" s="15" t="s">
        <v>418</v>
      </c>
      <c r="B32" s="13" t="s">
        <v>440</v>
      </c>
      <c r="C32" s="54">
        <v>2996842.23</v>
      </c>
      <c r="D32" s="54">
        <v>0</v>
      </c>
      <c r="E32" s="54">
        <v>1718024.23</v>
      </c>
      <c r="F32" s="54">
        <v>408048</v>
      </c>
      <c r="G32" s="54">
        <v>870770</v>
      </c>
      <c r="H32" s="54">
        <v>2079361.53</v>
      </c>
      <c r="I32" s="54">
        <v>0</v>
      </c>
      <c r="J32" s="54">
        <v>1206042.89</v>
      </c>
      <c r="K32" s="54">
        <v>245945.3</v>
      </c>
      <c r="L32" s="54">
        <v>627373.34</v>
      </c>
      <c r="M32" s="71">
        <f t="shared" si="0"/>
        <v>69.38508504666927</v>
      </c>
      <c r="N32" s="71">
        <f t="shared" si="1"/>
        <v>0</v>
      </c>
      <c r="O32" s="71">
        <f t="shared" si="2"/>
        <v>70.1994109826961</v>
      </c>
      <c r="P32" s="71">
        <f t="shared" si="3"/>
        <v>60.27361977022311</v>
      </c>
      <c r="Q32" s="71">
        <f t="shared" si="4"/>
        <v>72.04811144159765</v>
      </c>
    </row>
    <row r="33" spans="1:17" ht="22.5">
      <c r="A33" s="15" t="s">
        <v>420</v>
      </c>
      <c r="B33" s="13" t="s">
        <v>441</v>
      </c>
      <c r="C33" s="54">
        <v>2996842.23</v>
      </c>
      <c r="D33" s="54">
        <v>0</v>
      </c>
      <c r="E33" s="54">
        <v>1718024.23</v>
      </c>
      <c r="F33" s="54">
        <v>408048</v>
      </c>
      <c r="G33" s="54">
        <v>870770</v>
      </c>
      <c r="H33" s="54">
        <v>2079361.53</v>
      </c>
      <c r="I33" s="54">
        <v>0</v>
      </c>
      <c r="J33" s="54">
        <v>1206042.89</v>
      </c>
      <c r="K33" s="54">
        <v>245945.3</v>
      </c>
      <c r="L33" s="54">
        <v>627373.34</v>
      </c>
      <c r="M33" s="71">
        <f t="shared" si="0"/>
        <v>69.38508504666927</v>
      </c>
      <c r="N33" s="71">
        <f t="shared" si="1"/>
        <v>0</v>
      </c>
      <c r="O33" s="71">
        <f t="shared" si="2"/>
        <v>70.1994109826961</v>
      </c>
      <c r="P33" s="71">
        <f t="shared" si="3"/>
        <v>60.27361977022311</v>
      </c>
      <c r="Q33" s="71">
        <f t="shared" si="4"/>
        <v>72.04811144159765</v>
      </c>
    </row>
    <row r="34" spans="1:17" ht="22.5">
      <c r="A34" s="15" t="s">
        <v>422</v>
      </c>
      <c r="B34" s="13" t="s">
        <v>442</v>
      </c>
      <c r="C34" s="54">
        <v>2996842.23</v>
      </c>
      <c r="D34" s="54">
        <v>0</v>
      </c>
      <c r="E34" s="54">
        <v>1718024.23</v>
      </c>
      <c r="F34" s="54">
        <v>408048</v>
      </c>
      <c r="G34" s="54">
        <v>870770</v>
      </c>
      <c r="H34" s="54">
        <v>2079361.53</v>
      </c>
      <c r="I34" s="54">
        <v>0</v>
      </c>
      <c r="J34" s="54">
        <v>1206042.89</v>
      </c>
      <c r="K34" s="54">
        <v>245945.3</v>
      </c>
      <c r="L34" s="54">
        <v>627373.34</v>
      </c>
      <c r="M34" s="71">
        <f t="shared" si="0"/>
        <v>69.38508504666927</v>
      </c>
      <c r="N34" s="71">
        <f t="shared" si="1"/>
        <v>0</v>
      </c>
      <c r="O34" s="71">
        <f t="shared" si="2"/>
        <v>70.1994109826961</v>
      </c>
      <c r="P34" s="71">
        <f t="shared" si="3"/>
        <v>60.27361977022311</v>
      </c>
      <c r="Q34" s="71">
        <f t="shared" si="4"/>
        <v>72.04811144159765</v>
      </c>
    </row>
    <row r="35" spans="1:17" ht="22.5">
      <c r="A35" s="15" t="s">
        <v>443</v>
      </c>
      <c r="B35" s="13" t="s">
        <v>444</v>
      </c>
      <c r="C35" s="54">
        <v>1500</v>
      </c>
      <c r="D35" s="54">
        <v>0</v>
      </c>
      <c r="E35" s="54">
        <v>1500</v>
      </c>
      <c r="F35" s="54">
        <v>0</v>
      </c>
      <c r="G35" s="54">
        <v>0</v>
      </c>
      <c r="H35" s="54">
        <v>1500</v>
      </c>
      <c r="I35" s="54">
        <v>0</v>
      </c>
      <c r="J35" s="54">
        <v>1500</v>
      </c>
      <c r="K35" s="54">
        <v>0</v>
      </c>
      <c r="L35" s="54">
        <v>0</v>
      </c>
      <c r="M35" s="71">
        <f t="shared" si="0"/>
        <v>100</v>
      </c>
      <c r="N35" s="71">
        <f t="shared" si="1"/>
        <v>0</v>
      </c>
      <c r="O35" s="71">
        <f t="shared" si="2"/>
        <v>100</v>
      </c>
      <c r="P35" s="71">
        <f t="shared" si="3"/>
        <v>0</v>
      </c>
      <c r="Q35" s="71">
        <f t="shared" si="4"/>
        <v>0</v>
      </c>
    </row>
    <row r="36" spans="1:17" ht="22.5">
      <c r="A36" s="15" t="s">
        <v>445</v>
      </c>
      <c r="B36" s="13" t="s">
        <v>446</v>
      </c>
      <c r="C36" s="54">
        <v>1500</v>
      </c>
      <c r="D36" s="54">
        <v>0</v>
      </c>
      <c r="E36" s="54">
        <v>1500</v>
      </c>
      <c r="F36" s="54">
        <v>0</v>
      </c>
      <c r="G36" s="54">
        <v>0</v>
      </c>
      <c r="H36" s="54">
        <v>1500</v>
      </c>
      <c r="I36" s="54">
        <v>0</v>
      </c>
      <c r="J36" s="54">
        <v>1500</v>
      </c>
      <c r="K36" s="54">
        <v>0</v>
      </c>
      <c r="L36" s="54">
        <v>0</v>
      </c>
      <c r="M36" s="71">
        <f t="shared" si="0"/>
        <v>100</v>
      </c>
      <c r="N36" s="71">
        <f t="shared" si="1"/>
        <v>0</v>
      </c>
      <c r="O36" s="71">
        <f t="shared" si="2"/>
        <v>100</v>
      </c>
      <c r="P36" s="71">
        <f t="shared" si="3"/>
        <v>0</v>
      </c>
      <c r="Q36" s="71">
        <f t="shared" si="4"/>
        <v>0</v>
      </c>
    </row>
    <row r="37" spans="1:17" ht="22.5">
      <c r="A37" s="15" t="s">
        <v>447</v>
      </c>
      <c r="B37" s="13" t="s">
        <v>448</v>
      </c>
      <c r="C37" s="54">
        <v>0</v>
      </c>
      <c r="D37" s="54">
        <v>24300</v>
      </c>
      <c r="E37" s="54">
        <v>24300</v>
      </c>
      <c r="F37" s="54">
        <v>0</v>
      </c>
      <c r="G37" s="54">
        <v>0</v>
      </c>
      <c r="H37" s="54">
        <v>0</v>
      </c>
      <c r="I37" s="54">
        <v>18225</v>
      </c>
      <c r="J37" s="54">
        <v>18225</v>
      </c>
      <c r="K37" s="54">
        <v>0</v>
      </c>
      <c r="L37" s="54">
        <v>0</v>
      </c>
      <c r="M37" s="71">
        <f t="shared" si="0"/>
        <v>0</v>
      </c>
      <c r="N37" s="71">
        <f t="shared" si="1"/>
        <v>75</v>
      </c>
      <c r="O37" s="71">
        <f t="shared" si="2"/>
        <v>75</v>
      </c>
      <c r="P37" s="71">
        <f t="shared" si="3"/>
        <v>0</v>
      </c>
      <c r="Q37" s="71">
        <f t="shared" si="4"/>
        <v>0</v>
      </c>
    </row>
    <row r="38" spans="1:17" ht="22.5">
      <c r="A38" s="15" t="s">
        <v>449</v>
      </c>
      <c r="B38" s="13" t="s">
        <v>450</v>
      </c>
      <c r="C38" s="54">
        <v>0</v>
      </c>
      <c r="D38" s="54">
        <v>24300</v>
      </c>
      <c r="E38" s="54">
        <v>24300</v>
      </c>
      <c r="F38" s="54">
        <v>0</v>
      </c>
      <c r="G38" s="54">
        <v>0</v>
      </c>
      <c r="H38" s="54">
        <v>0</v>
      </c>
      <c r="I38" s="54">
        <v>18225</v>
      </c>
      <c r="J38" s="54">
        <v>18225</v>
      </c>
      <c r="K38" s="54">
        <v>0</v>
      </c>
      <c r="L38" s="54">
        <v>0</v>
      </c>
      <c r="M38" s="71">
        <f t="shared" si="0"/>
        <v>0</v>
      </c>
      <c r="N38" s="71">
        <f t="shared" si="1"/>
        <v>75</v>
      </c>
      <c r="O38" s="71">
        <f t="shared" si="2"/>
        <v>75</v>
      </c>
      <c r="P38" s="71">
        <f t="shared" si="3"/>
        <v>0</v>
      </c>
      <c r="Q38" s="71">
        <f t="shared" si="4"/>
        <v>0</v>
      </c>
    </row>
    <row r="39" spans="1:17" ht="22.5">
      <c r="A39" s="15" t="s">
        <v>424</v>
      </c>
      <c r="B39" s="13" t="s">
        <v>451</v>
      </c>
      <c r="C39" s="54">
        <v>702001.32</v>
      </c>
      <c r="D39" s="54">
        <v>0</v>
      </c>
      <c r="E39" s="54">
        <v>224125.77</v>
      </c>
      <c r="F39" s="54">
        <v>98530.25</v>
      </c>
      <c r="G39" s="54">
        <v>379345.3</v>
      </c>
      <c r="H39" s="54">
        <v>455354.96</v>
      </c>
      <c r="I39" s="54">
        <v>0</v>
      </c>
      <c r="J39" s="54">
        <v>115800.87</v>
      </c>
      <c r="K39" s="54">
        <v>73386.01</v>
      </c>
      <c r="L39" s="54">
        <v>266168.08</v>
      </c>
      <c r="M39" s="71">
        <f t="shared" si="0"/>
        <v>64.8652569485197</v>
      </c>
      <c r="N39" s="71">
        <f t="shared" si="1"/>
        <v>0</v>
      </c>
      <c r="O39" s="71">
        <f t="shared" si="2"/>
        <v>51.66780687468469</v>
      </c>
      <c r="P39" s="71">
        <f t="shared" si="3"/>
        <v>74.48068994039902</v>
      </c>
      <c r="Q39" s="71">
        <f t="shared" si="4"/>
        <v>70.16511869265285</v>
      </c>
    </row>
    <row r="40" spans="1:17" ht="22.5">
      <c r="A40" s="15" t="s">
        <v>452</v>
      </c>
      <c r="B40" s="13" t="s">
        <v>453</v>
      </c>
      <c r="C40" s="54">
        <v>17500</v>
      </c>
      <c r="D40" s="54">
        <v>0</v>
      </c>
      <c r="E40" s="54">
        <v>5000</v>
      </c>
      <c r="F40" s="54">
        <v>12500</v>
      </c>
      <c r="G40" s="54">
        <v>0</v>
      </c>
      <c r="H40" s="54">
        <v>12500</v>
      </c>
      <c r="I40" s="54">
        <v>0</v>
      </c>
      <c r="J40" s="54">
        <v>0</v>
      </c>
      <c r="K40" s="54">
        <v>12500</v>
      </c>
      <c r="L40" s="54">
        <v>0</v>
      </c>
      <c r="M40" s="71">
        <f t="shared" si="0"/>
        <v>71.42857142857143</v>
      </c>
      <c r="N40" s="71">
        <f t="shared" si="1"/>
        <v>0</v>
      </c>
      <c r="O40" s="71">
        <f t="shared" si="2"/>
        <v>0</v>
      </c>
      <c r="P40" s="71">
        <f t="shared" si="3"/>
        <v>100</v>
      </c>
      <c r="Q40" s="71">
        <f t="shared" si="4"/>
        <v>0</v>
      </c>
    </row>
    <row r="41" spans="1:17" ht="22.5">
      <c r="A41" s="15" t="s">
        <v>454</v>
      </c>
      <c r="B41" s="13" t="s">
        <v>455</v>
      </c>
      <c r="C41" s="54">
        <v>17500</v>
      </c>
      <c r="D41" s="54">
        <v>0</v>
      </c>
      <c r="E41" s="54">
        <v>5000</v>
      </c>
      <c r="F41" s="54">
        <v>12500</v>
      </c>
      <c r="G41" s="54">
        <v>0</v>
      </c>
      <c r="H41" s="54">
        <v>12500</v>
      </c>
      <c r="I41" s="54">
        <v>0</v>
      </c>
      <c r="J41" s="54">
        <v>0</v>
      </c>
      <c r="K41" s="54">
        <v>12500</v>
      </c>
      <c r="L41" s="54">
        <v>0</v>
      </c>
      <c r="M41" s="71">
        <f t="shared" si="0"/>
        <v>71.42857142857143</v>
      </c>
      <c r="N41" s="71">
        <f t="shared" si="1"/>
        <v>0</v>
      </c>
      <c r="O41" s="71">
        <f t="shared" si="2"/>
        <v>0</v>
      </c>
      <c r="P41" s="71">
        <f t="shared" si="3"/>
        <v>100</v>
      </c>
      <c r="Q41" s="71">
        <f t="shared" si="4"/>
        <v>0</v>
      </c>
    </row>
    <row r="42" spans="1:17" ht="22.5">
      <c r="A42" s="15" t="s">
        <v>426</v>
      </c>
      <c r="B42" s="13" t="s">
        <v>456</v>
      </c>
      <c r="C42" s="54">
        <v>684501.32</v>
      </c>
      <c r="D42" s="54">
        <v>0</v>
      </c>
      <c r="E42" s="54">
        <v>219125.77</v>
      </c>
      <c r="F42" s="54">
        <v>86030.25</v>
      </c>
      <c r="G42" s="54">
        <v>379345.3</v>
      </c>
      <c r="H42" s="54">
        <v>442854.96</v>
      </c>
      <c r="I42" s="54">
        <v>0</v>
      </c>
      <c r="J42" s="54">
        <v>115800.87</v>
      </c>
      <c r="K42" s="54">
        <v>60886.01</v>
      </c>
      <c r="L42" s="54">
        <v>266168.08</v>
      </c>
      <c r="M42" s="71">
        <f t="shared" si="0"/>
        <v>64.69745887414798</v>
      </c>
      <c r="N42" s="71">
        <f t="shared" si="1"/>
        <v>0</v>
      </c>
      <c r="O42" s="71">
        <f t="shared" si="2"/>
        <v>52.84676010493882</v>
      </c>
      <c r="P42" s="71">
        <f t="shared" si="3"/>
        <v>70.7727921283502</v>
      </c>
      <c r="Q42" s="71">
        <f t="shared" si="4"/>
        <v>70.16511869265285</v>
      </c>
    </row>
    <row r="43" spans="1:17" ht="22.5">
      <c r="A43" s="15" t="s">
        <v>457</v>
      </c>
      <c r="B43" s="13" t="s">
        <v>458</v>
      </c>
      <c r="C43" s="54">
        <v>71362</v>
      </c>
      <c r="D43" s="54">
        <v>0</v>
      </c>
      <c r="E43" s="54">
        <v>69282</v>
      </c>
      <c r="F43" s="54">
        <v>0</v>
      </c>
      <c r="G43" s="54">
        <v>2080</v>
      </c>
      <c r="H43" s="54">
        <v>41842</v>
      </c>
      <c r="I43" s="54">
        <v>0</v>
      </c>
      <c r="J43" s="54">
        <v>40582</v>
      </c>
      <c r="K43" s="54">
        <v>0</v>
      </c>
      <c r="L43" s="54">
        <v>1260</v>
      </c>
      <c r="M43" s="71">
        <f t="shared" si="0"/>
        <v>58.63344637201872</v>
      </c>
      <c r="N43" s="71">
        <f t="shared" si="1"/>
        <v>0</v>
      </c>
      <c r="O43" s="71">
        <f t="shared" si="2"/>
        <v>58.57509887127969</v>
      </c>
      <c r="P43" s="71">
        <f t="shared" si="3"/>
        <v>0</v>
      </c>
      <c r="Q43" s="71">
        <f t="shared" si="4"/>
        <v>60.57692307692307</v>
      </c>
    </row>
    <row r="44" spans="1:17" ht="22.5">
      <c r="A44" s="15" t="s">
        <v>428</v>
      </c>
      <c r="B44" s="13" t="s">
        <v>459</v>
      </c>
      <c r="C44" s="54">
        <v>81255.77</v>
      </c>
      <c r="D44" s="54">
        <v>0</v>
      </c>
      <c r="E44" s="54">
        <v>60374.77</v>
      </c>
      <c r="F44" s="54">
        <v>8800</v>
      </c>
      <c r="G44" s="54">
        <v>12081</v>
      </c>
      <c r="H44" s="54">
        <v>48432</v>
      </c>
      <c r="I44" s="54">
        <v>0</v>
      </c>
      <c r="J44" s="54">
        <v>35602</v>
      </c>
      <c r="K44" s="54">
        <v>2425</v>
      </c>
      <c r="L44" s="54">
        <v>10405</v>
      </c>
      <c r="M44" s="71">
        <f t="shared" si="0"/>
        <v>59.60438255646338</v>
      </c>
      <c r="N44" s="71">
        <f t="shared" si="1"/>
        <v>0</v>
      </c>
      <c r="O44" s="71">
        <f t="shared" si="2"/>
        <v>58.96834058332645</v>
      </c>
      <c r="P44" s="71">
        <f t="shared" si="3"/>
        <v>27.556818181818183</v>
      </c>
      <c r="Q44" s="71">
        <f t="shared" si="4"/>
        <v>86.12697624368843</v>
      </c>
    </row>
    <row r="45" spans="1:17" ht="22.5">
      <c r="A45" s="15" t="s">
        <v>430</v>
      </c>
      <c r="B45" s="13" t="s">
        <v>460</v>
      </c>
      <c r="C45" s="54">
        <v>531883.55</v>
      </c>
      <c r="D45" s="54">
        <v>0</v>
      </c>
      <c r="E45" s="54">
        <v>89469</v>
      </c>
      <c r="F45" s="54">
        <v>77230.25</v>
      </c>
      <c r="G45" s="54">
        <v>365184.3</v>
      </c>
      <c r="H45" s="54">
        <v>352580.96</v>
      </c>
      <c r="I45" s="54">
        <v>0</v>
      </c>
      <c r="J45" s="54">
        <v>39616.87</v>
      </c>
      <c r="K45" s="54">
        <v>58461.01</v>
      </c>
      <c r="L45" s="54">
        <v>254503.08</v>
      </c>
      <c r="M45" s="71">
        <f t="shared" si="0"/>
        <v>66.28912663307598</v>
      </c>
      <c r="N45" s="71">
        <f t="shared" si="1"/>
        <v>0</v>
      </c>
      <c r="O45" s="71">
        <f t="shared" si="2"/>
        <v>44.27999642334217</v>
      </c>
      <c r="P45" s="71">
        <f t="shared" si="3"/>
        <v>75.69703581174475</v>
      </c>
      <c r="Q45" s="71">
        <f t="shared" si="4"/>
        <v>69.69168170701752</v>
      </c>
    </row>
    <row r="46" spans="1:17" ht="33.75">
      <c r="A46" s="72" t="s">
        <v>461</v>
      </c>
      <c r="B46" s="73" t="s">
        <v>462</v>
      </c>
      <c r="C46" s="74">
        <v>3701120</v>
      </c>
      <c r="D46" s="74">
        <v>0</v>
      </c>
      <c r="E46" s="74">
        <v>3701120</v>
      </c>
      <c r="F46" s="74">
        <v>0</v>
      </c>
      <c r="G46" s="74">
        <v>0</v>
      </c>
      <c r="H46" s="74">
        <v>2684623.34</v>
      </c>
      <c r="I46" s="74">
        <v>0</v>
      </c>
      <c r="J46" s="74">
        <v>2684623.34</v>
      </c>
      <c r="K46" s="74">
        <v>0</v>
      </c>
      <c r="L46" s="74">
        <v>0</v>
      </c>
      <c r="M46" s="70">
        <f t="shared" si="0"/>
        <v>72.53543089659345</v>
      </c>
      <c r="N46" s="70">
        <f t="shared" si="1"/>
        <v>0</v>
      </c>
      <c r="O46" s="70">
        <f t="shared" si="2"/>
        <v>72.53543089659345</v>
      </c>
      <c r="P46" s="70">
        <f t="shared" si="3"/>
        <v>0</v>
      </c>
      <c r="Q46" s="70">
        <f t="shared" si="4"/>
        <v>0</v>
      </c>
    </row>
    <row r="47" spans="1:17" ht="45">
      <c r="A47" s="15" t="s">
        <v>404</v>
      </c>
      <c r="B47" s="13" t="s">
        <v>463</v>
      </c>
      <c r="C47" s="54">
        <v>3333020</v>
      </c>
      <c r="D47" s="54">
        <v>0</v>
      </c>
      <c r="E47" s="54">
        <v>3333020</v>
      </c>
      <c r="F47" s="54">
        <v>0</v>
      </c>
      <c r="G47" s="54">
        <v>0</v>
      </c>
      <c r="H47" s="54">
        <v>2518140.11</v>
      </c>
      <c r="I47" s="54">
        <v>0</v>
      </c>
      <c r="J47" s="54">
        <v>2518140.11</v>
      </c>
      <c r="K47" s="54">
        <v>0</v>
      </c>
      <c r="L47" s="54">
        <v>0</v>
      </c>
      <c r="M47" s="71">
        <f t="shared" si="0"/>
        <v>75.55130512268153</v>
      </c>
      <c r="N47" s="71">
        <f t="shared" si="1"/>
        <v>0</v>
      </c>
      <c r="O47" s="71">
        <f t="shared" si="2"/>
        <v>75.55130512268153</v>
      </c>
      <c r="P47" s="71">
        <f t="shared" si="3"/>
        <v>0</v>
      </c>
      <c r="Q47" s="71">
        <f t="shared" si="4"/>
        <v>0</v>
      </c>
    </row>
    <row r="48" spans="1:17" ht="22.5">
      <c r="A48" s="15" t="s">
        <v>406</v>
      </c>
      <c r="B48" s="13" t="s">
        <v>464</v>
      </c>
      <c r="C48" s="54">
        <v>3333020</v>
      </c>
      <c r="D48" s="54">
        <v>0</v>
      </c>
      <c r="E48" s="54">
        <v>3333020</v>
      </c>
      <c r="F48" s="54">
        <v>0</v>
      </c>
      <c r="G48" s="54">
        <v>0</v>
      </c>
      <c r="H48" s="54">
        <v>2518140.11</v>
      </c>
      <c r="I48" s="54">
        <v>0</v>
      </c>
      <c r="J48" s="54">
        <v>2518140.11</v>
      </c>
      <c r="K48" s="54">
        <v>0</v>
      </c>
      <c r="L48" s="54">
        <v>0</v>
      </c>
      <c r="M48" s="71">
        <f t="shared" si="0"/>
        <v>75.55130512268153</v>
      </c>
      <c r="N48" s="71">
        <f t="shared" si="1"/>
        <v>0</v>
      </c>
      <c r="O48" s="71">
        <f t="shared" si="2"/>
        <v>75.55130512268153</v>
      </c>
      <c r="P48" s="71">
        <f t="shared" si="3"/>
        <v>0</v>
      </c>
      <c r="Q48" s="71">
        <f t="shared" si="4"/>
        <v>0</v>
      </c>
    </row>
    <row r="49" spans="1:17" ht="22.5">
      <c r="A49" s="15" t="s">
        <v>408</v>
      </c>
      <c r="B49" s="13" t="s">
        <v>465</v>
      </c>
      <c r="C49" s="54">
        <v>2452900</v>
      </c>
      <c r="D49" s="54">
        <v>0</v>
      </c>
      <c r="E49" s="54">
        <v>2452900</v>
      </c>
      <c r="F49" s="54">
        <v>0</v>
      </c>
      <c r="G49" s="54">
        <v>0</v>
      </c>
      <c r="H49" s="54">
        <v>1896663.57</v>
      </c>
      <c r="I49" s="54">
        <v>0</v>
      </c>
      <c r="J49" s="54">
        <v>1896663.57</v>
      </c>
      <c r="K49" s="54">
        <v>0</v>
      </c>
      <c r="L49" s="54">
        <v>0</v>
      </c>
      <c r="M49" s="71">
        <f t="shared" si="0"/>
        <v>77.32331403644666</v>
      </c>
      <c r="N49" s="71">
        <f t="shared" si="1"/>
        <v>0</v>
      </c>
      <c r="O49" s="71">
        <f t="shared" si="2"/>
        <v>77.32331403644666</v>
      </c>
      <c r="P49" s="71">
        <f t="shared" si="3"/>
        <v>0</v>
      </c>
      <c r="Q49" s="71">
        <f t="shared" si="4"/>
        <v>0</v>
      </c>
    </row>
    <row r="50" spans="1:17" ht="33.75">
      <c r="A50" s="15" t="s">
        <v>410</v>
      </c>
      <c r="B50" s="13" t="s">
        <v>466</v>
      </c>
      <c r="C50" s="54">
        <v>880120</v>
      </c>
      <c r="D50" s="54">
        <v>0</v>
      </c>
      <c r="E50" s="54">
        <v>880120</v>
      </c>
      <c r="F50" s="54">
        <v>0</v>
      </c>
      <c r="G50" s="54">
        <v>0</v>
      </c>
      <c r="H50" s="54">
        <v>621476.54</v>
      </c>
      <c r="I50" s="54">
        <v>0</v>
      </c>
      <c r="J50" s="54">
        <v>621476.54</v>
      </c>
      <c r="K50" s="54">
        <v>0</v>
      </c>
      <c r="L50" s="54">
        <v>0</v>
      </c>
      <c r="M50" s="71">
        <f t="shared" si="0"/>
        <v>70.61270508567013</v>
      </c>
      <c r="N50" s="71">
        <f t="shared" si="1"/>
        <v>0</v>
      </c>
      <c r="O50" s="71">
        <f t="shared" si="2"/>
        <v>70.61270508567013</v>
      </c>
      <c r="P50" s="71">
        <f t="shared" si="3"/>
        <v>0</v>
      </c>
      <c r="Q50" s="71">
        <f t="shared" si="4"/>
        <v>0</v>
      </c>
    </row>
    <row r="51" spans="1:17" ht="22.5">
      <c r="A51" s="15" t="s">
        <v>418</v>
      </c>
      <c r="B51" s="13" t="s">
        <v>467</v>
      </c>
      <c r="C51" s="54">
        <v>356000</v>
      </c>
      <c r="D51" s="54">
        <v>0</v>
      </c>
      <c r="E51" s="54">
        <v>356000</v>
      </c>
      <c r="F51" s="54">
        <v>0</v>
      </c>
      <c r="G51" s="54">
        <v>0</v>
      </c>
      <c r="H51" s="54">
        <v>163759.18</v>
      </c>
      <c r="I51" s="54">
        <v>0</v>
      </c>
      <c r="J51" s="54">
        <v>163759.18</v>
      </c>
      <c r="K51" s="54">
        <v>0</v>
      </c>
      <c r="L51" s="54">
        <v>0</v>
      </c>
      <c r="M51" s="71">
        <f t="shared" si="0"/>
        <v>45.999769662921345</v>
      </c>
      <c r="N51" s="71">
        <f t="shared" si="1"/>
        <v>0</v>
      </c>
      <c r="O51" s="71">
        <f t="shared" si="2"/>
        <v>45.999769662921345</v>
      </c>
      <c r="P51" s="71">
        <f t="shared" si="3"/>
        <v>0</v>
      </c>
      <c r="Q51" s="71">
        <f t="shared" si="4"/>
        <v>0</v>
      </c>
    </row>
    <row r="52" spans="1:17" ht="22.5">
      <c r="A52" s="15" t="s">
        <v>420</v>
      </c>
      <c r="B52" s="13" t="s">
        <v>468</v>
      </c>
      <c r="C52" s="54">
        <v>356000</v>
      </c>
      <c r="D52" s="54">
        <v>0</v>
      </c>
      <c r="E52" s="54">
        <v>356000</v>
      </c>
      <c r="F52" s="54">
        <v>0</v>
      </c>
      <c r="G52" s="54">
        <v>0</v>
      </c>
      <c r="H52" s="54">
        <v>163759.18</v>
      </c>
      <c r="I52" s="54">
        <v>0</v>
      </c>
      <c r="J52" s="54">
        <v>163759.18</v>
      </c>
      <c r="K52" s="54">
        <v>0</v>
      </c>
      <c r="L52" s="54">
        <v>0</v>
      </c>
      <c r="M52" s="71">
        <f t="shared" si="0"/>
        <v>45.999769662921345</v>
      </c>
      <c r="N52" s="71">
        <f t="shared" si="1"/>
        <v>0</v>
      </c>
      <c r="O52" s="71">
        <f t="shared" si="2"/>
        <v>45.999769662921345</v>
      </c>
      <c r="P52" s="71">
        <f t="shared" si="3"/>
        <v>0</v>
      </c>
      <c r="Q52" s="71">
        <f t="shared" si="4"/>
        <v>0</v>
      </c>
    </row>
    <row r="53" spans="1:17" ht="22.5">
      <c r="A53" s="15" t="s">
        <v>422</v>
      </c>
      <c r="B53" s="13" t="s">
        <v>469</v>
      </c>
      <c r="C53" s="54">
        <v>356000</v>
      </c>
      <c r="D53" s="54">
        <v>0</v>
      </c>
      <c r="E53" s="54">
        <v>356000</v>
      </c>
      <c r="F53" s="54">
        <v>0</v>
      </c>
      <c r="G53" s="54">
        <v>0</v>
      </c>
      <c r="H53" s="54">
        <v>163759.18</v>
      </c>
      <c r="I53" s="54">
        <v>0</v>
      </c>
      <c r="J53" s="54">
        <v>163759.18</v>
      </c>
      <c r="K53" s="54">
        <v>0</v>
      </c>
      <c r="L53" s="54">
        <v>0</v>
      </c>
      <c r="M53" s="71">
        <f t="shared" si="0"/>
        <v>45.999769662921345</v>
      </c>
      <c r="N53" s="71">
        <f t="shared" si="1"/>
        <v>0</v>
      </c>
      <c r="O53" s="71">
        <f t="shared" si="2"/>
        <v>45.999769662921345</v>
      </c>
      <c r="P53" s="71">
        <f t="shared" si="3"/>
        <v>0</v>
      </c>
      <c r="Q53" s="71">
        <f t="shared" si="4"/>
        <v>0</v>
      </c>
    </row>
    <row r="54" spans="1:17" ht="22.5">
      <c r="A54" s="15" t="s">
        <v>424</v>
      </c>
      <c r="B54" s="13" t="s">
        <v>470</v>
      </c>
      <c r="C54" s="54">
        <v>12100</v>
      </c>
      <c r="D54" s="54">
        <v>0</v>
      </c>
      <c r="E54" s="54">
        <v>12100</v>
      </c>
      <c r="F54" s="54">
        <v>0</v>
      </c>
      <c r="G54" s="54">
        <v>0</v>
      </c>
      <c r="H54" s="54">
        <v>2724.05</v>
      </c>
      <c r="I54" s="54">
        <v>0</v>
      </c>
      <c r="J54" s="54">
        <v>2724.05</v>
      </c>
      <c r="K54" s="54">
        <v>0</v>
      </c>
      <c r="L54" s="54">
        <v>0</v>
      </c>
      <c r="M54" s="71">
        <f t="shared" si="0"/>
        <v>22.512809917355373</v>
      </c>
      <c r="N54" s="71">
        <f t="shared" si="1"/>
        <v>0</v>
      </c>
      <c r="O54" s="71">
        <f t="shared" si="2"/>
        <v>22.512809917355373</v>
      </c>
      <c r="P54" s="71">
        <f t="shared" si="3"/>
        <v>0</v>
      </c>
      <c r="Q54" s="71">
        <f t="shared" si="4"/>
        <v>0</v>
      </c>
    </row>
    <row r="55" spans="1:17" ht="22.5">
      <c r="A55" s="15" t="s">
        <v>426</v>
      </c>
      <c r="B55" s="13" t="s">
        <v>471</v>
      </c>
      <c r="C55" s="54">
        <v>12100</v>
      </c>
      <c r="D55" s="54">
        <v>0</v>
      </c>
      <c r="E55" s="54">
        <v>12100</v>
      </c>
      <c r="F55" s="54">
        <v>0</v>
      </c>
      <c r="G55" s="54">
        <v>0</v>
      </c>
      <c r="H55" s="54">
        <v>2724.05</v>
      </c>
      <c r="I55" s="54">
        <v>0</v>
      </c>
      <c r="J55" s="54">
        <v>2724.05</v>
      </c>
      <c r="K55" s="54">
        <v>0</v>
      </c>
      <c r="L55" s="54">
        <v>0</v>
      </c>
      <c r="M55" s="71">
        <f t="shared" si="0"/>
        <v>22.512809917355373</v>
      </c>
      <c r="N55" s="71">
        <f t="shared" si="1"/>
        <v>0</v>
      </c>
      <c r="O55" s="71">
        <f t="shared" si="2"/>
        <v>22.512809917355373</v>
      </c>
      <c r="P55" s="71">
        <f t="shared" si="3"/>
        <v>0</v>
      </c>
      <c r="Q55" s="71">
        <f t="shared" si="4"/>
        <v>0</v>
      </c>
    </row>
    <row r="56" spans="1:17" ht="22.5">
      <c r="A56" s="15" t="s">
        <v>430</v>
      </c>
      <c r="B56" s="13" t="s">
        <v>472</v>
      </c>
      <c r="C56" s="54">
        <v>12100</v>
      </c>
      <c r="D56" s="54">
        <v>0</v>
      </c>
      <c r="E56" s="54">
        <v>12100</v>
      </c>
      <c r="F56" s="54">
        <v>0</v>
      </c>
      <c r="G56" s="54">
        <v>0</v>
      </c>
      <c r="H56" s="54">
        <v>2724.05</v>
      </c>
      <c r="I56" s="54">
        <v>0</v>
      </c>
      <c r="J56" s="54">
        <v>2724.05</v>
      </c>
      <c r="K56" s="54">
        <v>0</v>
      </c>
      <c r="L56" s="54">
        <v>0</v>
      </c>
      <c r="M56" s="71">
        <f t="shared" si="0"/>
        <v>22.512809917355373</v>
      </c>
      <c r="N56" s="71">
        <f t="shared" si="1"/>
        <v>0</v>
      </c>
      <c r="O56" s="71">
        <f t="shared" si="2"/>
        <v>22.512809917355373</v>
      </c>
      <c r="P56" s="71">
        <f t="shared" si="3"/>
        <v>0</v>
      </c>
      <c r="Q56" s="71">
        <f t="shared" si="4"/>
        <v>0</v>
      </c>
    </row>
    <row r="57" spans="1:17" ht="19.5" customHeight="1">
      <c r="A57" s="72" t="s">
        <v>473</v>
      </c>
      <c r="B57" s="73" t="s">
        <v>474</v>
      </c>
      <c r="C57" s="74">
        <v>300000</v>
      </c>
      <c r="D57" s="74">
        <v>0</v>
      </c>
      <c r="E57" s="74">
        <v>0</v>
      </c>
      <c r="F57" s="74">
        <v>300000</v>
      </c>
      <c r="G57" s="74">
        <v>0</v>
      </c>
      <c r="H57" s="74">
        <v>300000</v>
      </c>
      <c r="I57" s="74">
        <v>0</v>
      </c>
      <c r="J57" s="74">
        <v>0</v>
      </c>
      <c r="K57" s="74">
        <v>300000</v>
      </c>
      <c r="L57" s="74">
        <v>0</v>
      </c>
      <c r="M57" s="70">
        <f t="shared" si="0"/>
        <v>100</v>
      </c>
      <c r="N57" s="70">
        <f t="shared" si="1"/>
        <v>0</v>
      </c>
      <c r="O57" s="70">
        <f t="shared" si="2"/>
        <v>0</v>
      </c>
      <c r="P57" s="70">
        <f t="shared" si="3"/>
        <v>100</v>
      </c>
      <c r="Q57" s="70">
        <f t="shared" si="4"/>
        <v>0</v>
      </c>
    </row>
    <row r="58" spans="1:17" ht="22.5">
      <c r="A58" s="15" t="s">
        <v>418</v>
      </c>
      <c r="B58" s="13" t="s">
        <v>475</v>
      </c>
      <c r="C58" s="54">
        <v>300000</v>
      </c>
      <c r="D58" s="54">
        <v>0</v>
      </c>
      <c r="E58" s="54">
        <v>0</v>
      </c>
      <c r="F58" s="54">
        <v>300000</v>
      </c>
      <c r="G58" s="54">
        <v>0</v>
      </c>
      <c r="H58" s="54">
        <v>300000</v>
      </c>
      <c r="I58" s="54">
        <v>0</v>
      </c>
      <c r="J58" s="54">
        <v>0</v>
      </c>
      <c r="K58" s="54">
        <v>300000</v>
      </c>
      <c r="L58" s="54">
        <v>0</v>
      </c>
      <c r="M58" s="71">
        <f t="shared" si="0"/>
        <v>100</v>
      </c>
      <c r="N58" s="71">
        <f t="shared" si="1"/>
        <v>0</v>
      </c>
      <c r="O58" s="71">
        <f t="shared" si="2"/>
        <v>0</v>
      </c>
      <c r="P58" s="71">
        <f t="shared" si="3"/>
        <v>100</v>
      </c>
      <c r="Q58" s="71">
        <f t="shared" si="4"/>
        <v>0</v>
      </c>
    </row>
    <row r="59" spans="1:17" ht="22.5">
      <c r="A59" s="15" t="s">
        <v>420</v>
      </c>
      <c r="B59" s="13" t="s">
        <v>476</v>
      </c>
      <c r="C59" s="54">
        <v>300000</v>
      </c>
      <c r="D59" s="54">
        <v>0</v>
      </c>
      <c r="E59" s="54">
        <v>0</v>
      </c>
      <c r="F59" s="54">
        <v>300000</v>
      </c>
      <c r="G59" s="54">
        <v>0</v>
      </c>
      <c r="H59" s="54">
        <v>300000</v>
      </c>
      <c r="I59" s="54">
        <v>0</v>
      </c>
      <c r="J59" s="54">
        <v>0</v>
      </c>
      <c r="K59" s="54">
        <v>300000</v>
      </c>
      <c r="L59" s="54">
        <v>0</v>
      </c>
      <c r="M59" s="71">
        <f t="shared" si="0"/>
        <v>100</v>
      </c>
      <c r="N59" s="71">
        <f t="shared" si="1"/>
        <v>0</v>
      </c>
      <c r="O59" s="71">
        <f t="shared" si="2"/>
        <v>0</v>
      </c>
      <c r="P59" s="71">
        <f t="shared" si="3"/>
        <v>100</v>
      </c>
      <c r="Q59" s="71">
        <f t="shared" si="4"/>
        <v>0</v>
      </c>
    </row>
    <row r="60" spans="1:17" ht="22.5">
      <c r="A60" s="15" t="s">
        <v>422</v>
      </c>
      <c r="B60" s="13" t="s">
        <v>477</v>
      </c>
      <c r="C60" s="54">
        <v>300000</v>
      </c>
      <c r="D60" s="54">
        <v>0</v>
      </c>
      <c r="E60" s="54">
        <v>0</v>
      </c>
      <c r="F60" s="54">
        <v>300000</v>
      </c>
      <c r="G60" s="54">
        <v>0</v>
      </c>
      <c r="H60" s="54">
        <v>300000</v>
      </c>
      <c r="I60" s="54">
        <v>0</v>
      </c>
      <c r="J60" s="54">
        <v>0</v>
      </c>
      <c r="K60" s="54">
        <v>300000</v>
      </c>
      <c r="L60" s="54">
        <v>0</v>
      </c>
      <c r="M60" s="71">
        <f t="shared" si="0"/>
        <v>100</v>
      </c>
      <c r="N60" s="71">
        <f t="shared" si="1"/>
        <v>0</v>
      </c>
      <c r="O60" s="71">
        <f t="shared" si="2"/>
        <v>0</v>
      </c>
      <c r="P60" s="71">
        <f t="shared" si="3"/>
        <v>100</v>
      </c>
      <c r="Q60" s="71">
        <f t="shared" si="4"/>
        <v>0</v>
      </c>
    </row>
    <row r="61" spans="1:17" ht="19.5" customHeight="1">
      <c r="A61" s="72" t="s">
        <v>478</v>
      </c>
      <c r="B61" s="73" t="s">
        <v>479</v>
      </c>
      <c r="C61" s="74">
        <v>295238.2</v>
      </c>
      <c r="D61" s="74">
        <v>0</v>
      </c>
      <c r="E61" s="74">
        <v>154586.2</v>
      </c>
      <c r="F61" s="74">
        <v>102652</v>
      </c>
      <c r="G61" s="74">
        <v>38000</v>
      </c>
      <c r="H61" s="74">
        <v>0</v>
      </c>
      <c r="I61" s="74">
        <v>0</v>
      </c>
      <c r="J61" s="74">
        <v>0</v>
      </c>
      <c r="K61" s="74">
        <v>0</v>
      </c>
      <c r="L61" s="74">
        <v>0</v>
      </c>
      <c r="M61" s="70">
        <f t="shared" si="0"/>
        <v>0</v>
      </c>
      <c r="N61" s="70">
        <f t="shared" si="1"/>
        <v>0</v>
      </c>
      <c r="O61" s="70">
        <f t="shared" si="2"/>
        <v>0</v>
      </c>
      <c r="P61" s="70">
        <f t="shared" si="3"/>
        <v>0</v>
      </c>
      <c r="Q61" s="70">
        <f t="shared" si="4"/>
        <v>0</v>
      </c>
    </row>
    <row r="62" spans="1:17" ht="22.5">
      <c r="A62" s="15" t="s">
        <v>424</v>
      </c>
      <c r="B62" s="13" t="s">
        <v>480</v>
      </c>
      <c r="C62" s="54">
        <v>295238.2</v>
      </c>
      <c r="D62" s="54">
        <v>0</v>
      </c>
      <c r="E62" s="54">
        <v>154586.2</v>
      </c>
      <c r="F62" s="54">
        <v>102652</v>
      </c>
      <c r="G62" s="54">
        <v>38000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71">
        <f t="shared" si="0"/>
        <v>0</v>
      </c>
      <c r="N62" s="71">
        <f t="shared" si="1"/>
        <v>0</v>
      </c>
      <c r="O62" s="71">
        <f t="shared" si="2"/>
        <v>0</v>
      </c>
      <c r="P62" s="71">
        <f t="shared" si="3"/>
        <v>0</v>
      </c>
      <c r="Q62" s="71">
        <f t="shared" si="4"/>
        <v>0</v>
      </c>
    </row>
    <row r="63" spans="1:17" ht="22.5">
      <c r="A63" s="15" t="s">
        <v>481</v>
      </c>
      <c r="B63" s="13" t="s">
        <v>482</v>
      </c>
      <c r="C63" s="54">
        <v>295238.2</v>
      </c>
      <c r="D63" s="54">
        <v>0</v>
      </c>
      <c r="E63" s="54">
        <v>154586.2</v>
      </c>
      <c r="F63" s="54">
        <v>102652</v>
      </c>
      <c r="G63" s="54">
        <v>38000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71">
        <f t="shared" si="0"/>
        <v>0</v>
      </c>
      <c r="N63" s="71">
        <f t="shared" si="1"/>
        <v>0</v>
      </c>
      <c r="O63" s="71">
        <f t="shared" si="2"/>
        <v>0</v>
      </c>
      <c r="P63" s="71">
        <f t="shared" si="3"/>
        <v>0</v>
      </c>
      <c r="Q63" s="71">
        <f t="shared" si="4"/>
        <v>0</v>
      </c>
    </row>
    <row r="64" spans="1:17" ht="19.5" customHeight="1">
      <c r="A64" s="72" t="s">
        <v>483</v>
      </c>
      <c r="B64" s="73" t="s">
        <v>484</v>
      </c>
      <c r="C64" s="74">
        <v>23042003.63</v>
      </c>
      <c r="D64" s="74">
        <v>23748.2</v>
      </c>
      <c r="E64" s="74">
        <v>19551412</v>
      </c>
      <c r="F64" s="74">
        <v>688348</v>
      </c>
      <c r="G64" s="74">
        <v>2825991.83</v>
      </c>
      <c r="H64" s="74">
        <v>15179063.01</v>
      </c>
      <c r="I64" s="74">
        <v>23748.2</v>
      </c>
      <c r="J64" s="74">
        <v>12844287.37</v>
      </c>
      <c r="K64" s="74">
        <v>474201.94</v>
      </c>
      <c r="L64" s="74">
        <v>1884321.9</v>
      </c>
      <c r="M64" s="70">
        <f t="shared" si="0"/>
        <v>65.87562112106133</v>
      </c>
      <c r="N64" s="70">
        <f t="shared" si="1"/>
        <v>100</v>
      </c>
      <c r="O64" s="70">
        <f t="shared" si="2"/>
        <v>65.69493482107583</v>
      </c>
      <c r="P64" s="70">
        <f t="shared" si="3"/>
        <v>68.88985513141608</v>
      </c>
      <c r="Q64" s="70">
        <f t="shared" si="4"/>
        <v>66.67825009246398</v>
      </c>
    </row>
    <row r="65" spans="1:17" ht="45">
      <c r="A65" s="15" t="s">
        <v>404</v>
      </c>
      <c r="B65" s="13" t="s">
        <v>485</v>
      </c>
      <c r="C65" s="54">
        <v>16534843.63</v>
      </c>
      <c r="D65" s="54">
        <v>0</v>
      </c>
      <c r="E65" s="54">
        <v>13155600</v>
      </c>
      <c r="F65" s="54">
        <v>577000</v>
      </c>
      <c r="G65" s="54">
        <v>2802243.63</v>
      </c>
      <c r="H65" s="54">
        <v>12471782.53</v>
      </c>
      <c r="I65" s="54">
        <v>0</v>
      </c>
      <c r="J65" s="54">
        <v>10199327.29</v>
      </c>
      <c r="K65" s="54">
        <v>409537.94</v>
      </c>
      <c r="L65" s="54">
        <v>1862917.3</v>
      </c>
      <c r="M65" s="71">
        <f t="shared" si="0"/>
        <v>75.42727835279806</v>
      </c>
      <c r="N65" s="71">
        <f t="shared" si="1"/>
        <v>0</v>
      </c>
      <c r="O65" s="71">
        <f t="shared" si="2"/>
        <v>77.52840835841769</v>
      </c>
      <c r="P65" s="71">
        <f t="shared" si="3"/>
        <v>70.97711265164645</v>
      </c>
      <c r="Q65" s="71">
        <f t="shared" si="4"/>
        <v>66.47949093562575</v>
      </c>
    </row>
    <row r="66" spans="1:17" ht="22.5">
      <c r="A66" s="15" t="s">
        <v>486</v>
      </c>
      <c r="B66" s="13" t="s">
        <v>487</v>
      </c>
      <c r="C66" s="54">
        <v>15096943.63</v>
      </c>
      <c r="D66" s="54">
        <v>0</v>
      </c>
      <c r="E66" s="54">
        <v>11717700</v>
      </c>
      <c r="F66" s="54">
        <v>577000</v>
      </c>
      <c r="G66" s="54">
        <v>2802243.63</v>
      </c>
      <c r="H66" s="54">
        <v>11458667.16</v>
      </c>
      <c r="I66" s="54">
        <v>0</v>
      </c>
      <c r="J66" s="54">
        <v>9186211.92</v>
      </c>
      <c r="K66" s="54">
        <v>409537.94</v>
      </c>
      <c r="L66" s="54">
        <v>1862917.3</v>
      </c>
      <c r="M66" s="71">
        <f t="shared" si="0"/>
        <v>75.90057591014534</v>
      </c>
      <c r="N66" s="71">
        <f t="shared" si="1"/>
        <v>0</v>
      </c>
      <c r="O66" s="71">
        <f t="shared" si="2"/>
        <v>78.3960326685271</v>
      </c>
      <c r="P66" s="71">
        <f t="shared" si="3"/>
        <v>70.97711265164645</v>
      </c>
      <c r="Q66" s="71">
        <f t="shared" si="4"/>
        <v>66.47949093562575</v>
      </c>
    </row>
    <row r="67" spans="1:17" ht="22.5">
      <c r="A67" s="15" t="s">
        <v>488</v>
      </c>
      <c r="B67" s="13" t="s">
        <v>489</v>
      </c>
      <c r="C67" s="54">
        <v>11375184.6</v>
      </c>
      <c r="D67" s="54">
        <v>0</v>
      </c>
      <c r="E67" s="54">
        <v>8767040</v>
      </c>
      <c r="F67" s="54">
        <v>347000</v>
      </c>
      <c r="G67" s="54">
        <v>2261144.6</v>
      </c>
      <c r="H67" s="54">
        <v>8400563.48</v>
      </c>
      <c r="I67" s="54">
        <v>0</v>
      </c>
      <c r="J67" s="54">
        <v>6540814.76</v>
      </c>
      <c r="K67" s="54">
        <v>338675.77</v>
      </c>
      <c r="L67" s="54">
        <v>1521072.95</v>
      </c>
      <c r="M67" s="71">
        <f t="shared" si="0"/>
        <v>73.8499090379597</v>
      </c>
      <c r="N67" s="71">
        <f t="shared" si="1"/>
        <v>0</v>
      </c>
      <c r="O67" s="71">
        <f t="shared" si="2"/>
        <v>74.60687712158264</v>
      </c>
      <c r="P67" s="71">
        <f t="shared" si="3"/>
        <v>97.60108645533143</v>
      </c>
      <c r="Q67" s="71">
        <f t="shared" si="4"/>
        <v>67.27004323385599</v>
      </c>
    </row>
    <row r="68" spans="1:17" ht="22.5">
      <c r="A68" s="15" t="s">
        <v>490</v>
      </c>
      <c r="B68" s="13" t="s">
        <v>491</v>
      </c>
      <c r="C68" s="54">
        <v>2000</v>
      </c>
      <c r="D68" s="54">
        <v>0</v>
      </c>
      <c r="E68" s="54">
        <v>2000</v>
      </c>
      <c r="F68" s="54">
        <v>0</v>
      </c>
      <c r="G68" s="54">
        <v>0</v>
      </c>
      <c r="H68" s="54">
        <v>1850</v>
      </c>
      <c r="I68" s="54">
        <v>0</v>
      </c>
      <c r="J68" s="54">
        <v>1850</v>
      </c>
      <c r="K68" s="54">
        <v>0</v>
      </c>
      <c r="L68" s="54">
        <v>0</v>
      </c>
      <c r="M68" s="71">
        <f t="shared" si="0"/>
        <v>92.5</v>
      </c>
      <c r="N68" s="71">
        <f t="shared" si="1"/>
        <v>0</v>
      </c>
      <c r="O68" s="71">
        <f t="shared" si="2"/>
        <v>92.5</v>
      </c>
      <c r="P68" s="71">
        <f t="shared" si="3"/>
        <v>0</v>
      </c>
      <c r="Q68" s="71">
        <f t="shared" si="4"/>
        <v>0</v>
      </c>
    </row>
    <row r="69" spans="1:17" ht="33.75">
      <c r="A69" s="15" t="s">
        <v>492</v>
      </c>
      <c r="B69" s="13" t="s">
        <v>493</v>
      </c>
      <c r="C69" s="54">
        <v>3719759.03</v>
      </c>
      <c r="D69" s="54">
        <v>0</v>
      </c>
      <c r="E69" s="54">
        <v>2948660</v>
      </c>
      <c r="F69" s="54">
        <v>230000</v>
      </c>
      <c r="G69" s="54">
        <v>541099.03</v>
      </c>
      <c r="H69" s="54">
        <v>3056253.68</v>
      </c>
      <c r="I69" s="54">
        <v>0</v>
      </c>
      <c r="J69" s="54">
        <v>2643547.16</v>
      </c>
      <c r="K69" s="54">
        <v>70862.17</v>
      </c>
      <c r="L69" s="54">
        <v>341844.35</v>
      </c>
      <c r="M69" s="71">
        <f t="shared" si="0"/>
        <v>82.16267923140173</v>
      </c>
      <c r="N69" s="71">
        <f t="shared" si="1"/>
        <v>0</v>
      </c>
      <c r="O69" s="71">
        <f t="shared" si="2"/>
        <v>89.6524916402705</v>
      </c>
      <c r="P69" s="71">
        <f t="shared" si="3"/>
        <v>30.80963913043478</v>
      </c>
      <c r="Q69" s="71">
        <f t="shared" si="4"/>
        <v>63.17593103059157</v>
      </c>
    </row>
    <row r="70" spans="1:17" ht="22.5">
      <c r="A70" s="15" t="s">
        <v>406</v>
      </c>
      <c r="B70" s="13" t="s">
        <v>494</v>
      </c>
      <c r="C70" s="54">
        <v>1437900</v>
      </c>
      <c r="D70" s="54">
        <v>0</v>
      </c>
      <c r="E70" s="54">
        <v>1437900</v>
      </c>
      <c r="F70" s="54">
        <v>0</v>
      </c>
      <c r="G70" s="54">
        <v>0</v>
      </c>
      <c r="H70" s="54">
        <v>1013115.37</v>
      </c>
      <c r="I70" s="54">
        <v>0</v>
      </c>
      <c r="J70" s="54">
        <v>1013115.37</v>
      </c>
      <c r="K70" s="54">
        <v>0</v>
      </c>
      <c r="L70" s="54">
        <v>0</v>
      </c>
      <c r="M70" s="71">
        <f t="shared" si="0"/>
        <v>70.45798525627652</v>
      </c>
      <c r="N70" s="71">
        <f t="shared" si="1"/>
        <v>0</v>
      </c>
      <c r="O70" s="71">
        <f t="shared" si="2"/>
        <v>70.45798525627652</v>
      </c>
      <c r="P70" s="71">
        <f t="shared" si="3"/>
        <v>0</v>
      </c>
      <c r="Q70" s="71">
        <f t="shared" si="4"/>
        <v>0</v>
      </c>
    </row>
    <row r="71" spans="1:17" ht="22.5">
      <c r="A71" s="15" t="s">
        <v>408</v>
      </c>
      <c r="B71" s="13" t="s">
        <v>495</v>
      </c>
      <c r="C71" s="54">
        <v>1015000</v>
      </c>
      <c r="D71" s="54">
        <v>0</v>
      </c>
      <c r="E71" s="54">
        <v>1015000</v>
      </c>
      <c r="F71" s="54">
        <v>0</v>
      </c>
      <c r="G71" s="54">
        <v>0</v>
      </c>
      <c r="H71" s="54">
        <v>770811.61</v>
      </c>
      <c r="I71" s="54">
        <v>0</v>
      </c>
      <c r="J71" s="54">
        <v>770811.61</v>
      </c>
      <c r="K71" s="54">
        <v>0</v>
      </c>
      <c r="L71" s="54">
        <v>0</v>
      </c>
      <c r="M71" s="71">
        <f t="shared" si="0"/>
        <v>75.94203054187192</v>
      </c>
      <c r="N71" s="71">
        <f t="shared" si="1"/>
        <v>0</v>
      </c>
      <c r="O71" s="71">
        <f t="shared" si="2"/>
        <v>75.94203054187192</v>
      </c>
      <c r="P71" s="71">
        <f t="shared" si="3"/>
        <v>0</v>
      </c>
      <c r="Q71" s="71">
        <f t="shared" si="4"/>
        <v>0</v>
      </c>
    </row>
    <row r="72" spans="1:17" ht="22.5">
      <c r="A72" s="15" t="s">
        <v>437</v>
      </c>
      <c r="B72" s="13" t="s">
        <v>496</v>
      </c>
      <c r="C72" s="54">
        <v>200</v>
      </c>
      <c r="D72" s="54">
        <v>0</v>
      </c>
      <c r="E72" s="54">
        <v>200</v>
      </c>
      <c r="F72" s="54">
        <v>0</v>
      </c>
      <c r="G72" s="54">
        <v>0</v>
      </c>
      <c r="H72" s="54">
        <v>173.33</v>
      </c>
      <c r="I72" s="54">
        <v>0</v>
      </c>
      <c r="J72" s="54">
        <v>173.33</v>
      </c>
      <c r="K72" s="54">
        <v>0</v>
      </c>
      <c r="L72" s="54">
        <v>0</v>
      </c>
      <c r="M72" s="71">
        <f aca="true" t="shared" si="5" ref="M72:M135">IF(H72=0,,H72/C72*100)</f>
        <v>86.665</v>
      </c>
      <c r="N72" s="71">
        <f aca="true" t="shared" si="6" ref="N72:N135">IF(I72=0,,I72/D72*100)</f>
        <v>0</v>
      </c>
      <c r="O72" s="71">
        <f aca="true" t="shared" si="7" ref="O72:O135">IF(J72=0,,J72/E72*100)</f>
        <v>86.665</v>
      </c>
      <c r="P72" s="71">
        <f aca="true" t="shared" si="8" ref="P72:P135">IF(K72=0,,K72/F72*100)</f>
        <v>0</v>
      </c>
      <c r="Q72" s="71">
        <f aca="true" t="shared" si="9" ref="Q72:Q135">IF(L72=0,,L72/G72*100)</f>
        <v>0</v>
      </c>
    </row>
    <row r="73" spans="1:17" ht="33.75">
      <c r="A73" s="15" t="s">
        <v>410</v>
      </c>
      <c r="B73" s="13" t="s">
        <v>497</v>
      </c>
      <c r="C73" s="54">
        <v>422700</v>
      </c>
      <c r="D73" s="54">
        <v>0</v>
      </c>
      <c r="E73" s="54">
        <v>422700</v>
      </c>
      <c r="F73" s="54">
        <v>0</v>
      </c>
      <c r="G73" s="54">
        <v>0</v>
      </c>
      <c r="H73" s="54">
        <v>242130.43</v>
      </c>
      <c r="I73" s="54">
        <v>0</v>
      </c>
      <c r="J73" s="54">
        <v>242130.43</v>
      </c>
      <c r="K73" s="54">
        <v>0</v>
      </c>
      <c r="L73" s="54">
        <v>0</v>
      </c>
      <c r="M73" s="71">
        <f t="shared" si="5"/>
        <v>57.281861840548856</v>
      </c>
      <c r="N73" s="71">
        <f t="shared" si="6"/>
        <v>0</v>
      </c>
      <c r="O73" s="71">
        <f t="shared" si="7"/>
        <v>57.281861840548856</v>
      </c>
      <c r="P73" s="71">
        <f t="shared" si="8"/>
        <v>0</v>
      </c>
      <c r="Q73" s="71">
        <f t="shared" si="9"/>
        <v>0</v>
      </c>
    </row>
    <row r="74" spans="1:17" ht="22.5">
      <c r="A74" s="15" t="s">
        <v>418</v>
      </c>
      <c r="B74" s="13" t="s">
        <v>498</v>
      </c>
      <c r="C74" s="54">
        <v>6162601</v>
      </c>
      <c r="D74" s="54">
        <v>0</v>
      </c>
      <c r="E74" s="54">
        <v>6027504.8</v>
      </c>
      <c r="F74" s="54">
        <v>111348</v>
      </c>
      <c r="G74" s="54">
        <v>23748.2</v>
      </c>
      <c r="H74" s="54">
        <v>2478151.89</v>
      </c>
      <c r="I74" s="54">
        <v>0</v>
      </c>
      <c r="J74" s="54">
        <v>2392083.29</v>
      </c>
      <c r="K74" s="54">
        <v>64664</v>
      </c>
      <c r="L74" s="54">
        <v>21404.6</v>
      </c>
      <c r="M74" s="71">
        <f t="shared" si="5"/>
        <v>40.212759028209035</v>
      </c>
      <c r="N74" s="71">
        <f t="shared" si="6"/>
        <v>0</v>
      </c>
      <c r="O74" s="71">
        <f t="shared" si="7"/>
        <v>39.68612832958674</v>
      </c>
      <c r="P74" s="71">
        <f t="shared" si="8"/>
        <v>58.07378668678378</v>
      </c>
      <c r="Q74" s="71">
        <f t="shared" si="9"/>
        <v>90.13146259505983</v>
      </c>
    </row>
    <row r="75" spans="1:17" ht="22.5">
      <c r="A75" s="15" t="s">
        <v>420</v>
      </c>
      <c r="B75" s="13" t="s">
        <v>499</v>
      </c>
      <c r="C75" s="54">
        <v>6162601</v>
      </c>
      <c r="D75" s="54">
        <v>0</v>
      </c>
      <c r="E75" s="54">
        <v>6027504.8</v>
      </c>
      <c r="F75" s="54">
        <v>111348</v>
      </c>
      <c r="G75" s="54">
        <v>23748.2</v>
      </c>
      <c r="H75" s="54">
        <v>2478151.89</v>
      </c>
      <c r="I75" s="54">
        <v>0</v>
      </c>
      <c r="J75" s="54">
        <v>2392083.29</v>
      </c>
      <c r="K75" s="54">
        <v>64664</v>
      </c>
      <c r="L75" s="54">
        <v>21404.6</v>
      </c>
      <c r="M75" s="71">
        <f t="shared" si="5"/>
        <v>40.212759028209035</v>
      </c>
      <c r="N75" s="71">
        <f t="shared" si="6"/>
        <v>0</v>
      </c>
      <c r="O75" s="71">
        <f t="shared" si="7"/>
        <v>39.68612832958674</v>
      </c>
      <c r="P75" s="71">
        <f t="shared" si="8"/>
        <v>58.07378668678378</v>
      </c>
      <c r="Q75" s="71">
        <f t="shared" si="9"/>
        <v>90.13146259505983</v>
      </c>
    </row>
    <row r="76" spans="1:17" ht="22.5">
      <c r="A76" s="15" t="s">
        <v>422</v>
      </c>
      <c r="B76" s="13" t="s">
        <v>500</v>
      </c>
      <c r="C76" s="54">
        <v>6162601</v>
      </c>
      <c r="D76" s="54">
        <v>0</v>
      </c>
      <c r="E76" s="54">
        <v>6027504.8</v>
      </c>
      <c r="F76" s="54">
        <v>111348</v>
      </c>
      <c r="G76" s="54">
        <v>23748.2</v>
      </c>
      <c r="H76" s="54">
        <v>2478151.89</v>
      </c>
      <c r="I76" s="54">
        <v>0</v>
      </c>
      <c r="J76" s="54">
        <v>2392083.29</v>
      </c>
      <c r="K76" s="54">
        <v>64664</v>
      </c>
      <c r="L76" s="54">
        <v>21404.6</v>
      </c>
      <c r="M76" s="71">
        <f t="shared" si="5"/>
        <v>40.212759028209035</v>
      </c>
      <c r="N76" s="71">
        <f t="shared" si="6"/>
        <v>0</v>
      </c>
      <c r="O76" s="71">
        <f t="shared" si="7"/>
        <v>39.68612832958674</v>
      </c>
      <c r="P76" s="71">
        <f t="shared" si="8"/>
        <v>58.07378668678378</v>
      </c>
      <c r="Q76" s="71">
        <f t="shared" si="9"/>
        <v>90.13146259505983</v>
      </c>
    </row>
    <row r="77" spans="1:17" ht="22.5">
      <c r="A77" s="15" t="s">
        <v>443</v>
      </c>
      <c r="B77" s="13" t="s">
        <v>501</v>
      </c>
      <c r="C77" s="54">
        <v>36000</v>
      </c>
      <c r="D77" s="54">
        <v>0</v>
      </c>
      <c r="E77" s="54">
        <v>36000</v>
      </c>
      <c r="F77" s="54">
        <v>0</v>
      </c>
      <c r="G77" s="54">
        <v>0</v>
      </c>
      <c r="H77" s="54">
        <v>36000</v>
      </c>
      <c r="I77" s="54">
        <v>0</v>
      </c>
      <c r="J77" s="54">
        <v>36000</v>
      </c>
      <c r="K77" s="54">
        <v>0</v>
      </c>
      <c r="L77" s="54">
        <v>0</v>
      </c>
      <c r="M77" s="71">
        <f t="shared" si="5"/>
        <v>100</v>
      </c>
      <c r="N77" s="71">
        <f t="shared" si="6"/>
        <v>0</v>
      </c>
      <c r="O77" s="71">
        <f t="shared" si="7"/>
        <v>100</v>
      </c>
      <c r="P77" s="71">
        <f t="shared" si="8"/>
        <v>0</v>
      </c>
      <c r="Q77" s="71">
        <f t="shared" si="9"/>
        <v>0</v>
      </c>
    </row>
    <row r="78" spans="1:17" ht="22.5">
      <c r="A78" s="15" t="s">
        <v>445</v>
      </c>
      <c r="B78" s="13" t="s">
        <v>502</v>
      </c>
      <c r="C78" s="54">
        <v>36000</v>
      </c>
      <c r="D78" s="54">
        <v>0</v>
      </c>
      <c r="E78" s="54">
        <v>36000</v>
      </c>
      <c r="F78" s="54">
        <v>0</v>
      </c>
      <c r="G78" s="54">
        <v>0</v>
      </c>
      <c r="H78" s="54">
        <v>36000</v>
      </c>
      <c r="I78" s="54">
        <v>0</v>
      </c>
      <c r="J78" s="54">
        <v>36000</v>
      </c>
      <c r="K78" s="54">
        <v>0</v>
      </c>
      <c r="L78" s="54">
        <v>0</v>
      </c>
      <c r="M78" s="71">
        <f t="shared" si="5"/>
        <v>100</v>
      </c>
      <c r="N78" s="71">
        <f t="shared" si="6"/>
        <v>0</v>
      </c>
      <c r="O78" s="71">
        <f t="shared" si="7"/>
        <v>100</v>
      </c>
      <c r="P78" s="71">
        <f t="shared" si="8"/>
        <v>0</v>
      </c>
      <c r="Q78" s="71">
        <f t="shared" si="9"/>
        <v>0</v>
      </c>
    </row>
    <row r="79" spans="1:17" ht="22.5">
      <c r="A79" s="15" t="s">
        <v>447</v>
      </c>
      <c r="B79" s="13" t="s">
        <v>503</v>
      </c>
      <c r="C79" s="54">
        <v>0</v>
      </c>
      <c r="D79" s="54">
        <v>23748.2</v>
      </c>
      <c r="E79" s="54">
        <v>23748.2</v>
      </c>
      <c r="F79" s="54">
        <v>0</v>
      </c>
      <c r="G79" s="54">
        <v>0</v>
      </c>
      <c r="H79" s="54">
        <v>0</v>
      </c>
      <c r="I79" s="54">
        <v>23748.2</v>
      </c>
      <c r="J79" s="54">
        <v>23748.2</v>
      </c>
      <c r="K79" s="54">
        <v>0</v>
      </c>
      <c r="L79" s="54">
        <v>0</v>
      </c>
      <c r="M79" s="71">
        <f t="shared" si="5"/>
        <v>0</v>
      </c>
      <c r="N79" s="71">
        <f t="shared" si="6"/>
        <v>100</v>
      </c>
      <c r="O79" s="71">
        <f t="shared" si="7"/>
        <v>100</v>
      </c>
      <c r="P79" s="71">
        <f t="shared" si="8"/>
        <v>0</v>
      </c>
      <c r="Q79" s="71">
        <f t="shared" si="9"/>
        <v>0</v>
      </c>
    </row>
    <row r="80" spans="1:17" ht="22.5">
      <c r="A80" s="15" t="s">
        <v>364</v>
      </c>
      <c r="B80" s="13" t="s">
        <v>504</v>
      </c>
      <c r="C80" s="54">
        <v>0</v>
      </c>
      <c r="D80" s="54">
        <v>23748.2</v>
      </c>
      <c r="E80" s="54">
        <v>23748.2</v>
      </c>
      <c r="F80" s="54">
        <v>0</v>
      </c>
      <c r="G80" s="54">
        <v>0</v>
      </c>
      <c r="H80" s="54">
        <v>0</v>
      </c>
      <c r="I80" s="54">
        <v>23748.2</v>
      </c>
      <c r="J80" s="54">
        <v>23748.2</v>
      </c>
      <c r="K80" s="54">
        <v>0</v>
      </c>
      <c r="L80" s="54">
        <v>0</v>
      </c>
      <c r="M80" s="71">
        <f t="shared" si="5"/>
        <v>0</v>
      </c>
      <c r="N80" s="71">
        <f t="shared" si="6"/>
        <v>100</v>
      </c>
      <c r="O80" s="71">
        <f t="shared" si="7"/>
        <v>100</v>
      </c>
      <c r="P80" s="71">
        <f t="shared" si="8"/>
        <v>0</v>
      </c>
      <c r="Q80" s="71">
        <f t="shared" si="9"/>
        <v>0</v>
      </c>
    </row>
    <row r="81" spans="1:17" ht="22.5">
      <c r="A81" s="15" t="s">
        <v>505</v>
      </c>
      <c r="B81" s="13" t="s">
        <v>506</v>
      </c>
      <c r="C81" s="54">
        <v>83200</v>
      </c>
      <c r="D81" s="54">
        <v>0</v>
      </c>
      <c r="E81" s="54">
        <v>83200</v>
      </c>
      <c r="F81" s="54">
        <v>0</v>
      </c>
      <c r="G81" s="54">
        <v>0</v>
      </c>
      <c r="H81" s="54">
        <v>62400</v>
      </c>
      <c r="I81" s="54">
        <v>0</v>
      </c>
      <c r="J81" s="54">
        <v>62400</v>
      </c>
      <c r="K81" s="54">
        <v>0</v>
      </c>
      <c r="L81" s="54">
        <v>0</v>
      </c>
      <c r="M81" s="71">
        <f t="shared" si="5"/>
        <v>75</v>
      </c>
      <c r="N81" s="71">
        <f t="shared" si="6"/>
        <v>0</v>
      </c>
      <c r="O81" s="71">
        <f t="shared" si="7"/>
        <v>75</v>
      </c>
      <c r="P81" s="71">
        <f t="shared" si="8"/>
        <v>0</v>
      </c>
      <c r="Q81" s="71">
        <f t="shared" si="9"/>
        <v>0</v>
      </c>
    </row>
    <row r="82" spans="1:17" ht="22.5">
      <c r="A82" s="15" t="s">
        <v>507</v>
      </c>
      <c r="B82" s="13" t="s">
        <v>508</v>
      </c>
      <c r="C82" s="54">
        <v>83200</v>
      </c>
      <c r="D82" s="54">
        <v>0</v>
      </c>
      <c r="E82" s="54">
        <v>83200</v>
      </c>
      <c r="F82" s="54">
        <v>0</v>
      </c>
      <c r="G82" s="54">
        <v>0</v>
      </c>
      <c r="H82" s="54">
        <v>62400</v>
      </c>
      <c r="I82" s="54">
        <v>0</v>
      </c>
      <c r="J82" s="54">
        <v>62400</v>
      </c>
      <c r="K82" s="54">
        <v>0</v>
      </c>
      <c r="L82" s="54">
        <v>0</v>
      </c>
      <c r="M82" s="71">
        <f t="shared" si="5"/>
        <v>75</v>
      </c>
      <c r="N82" s="71">
        <f t="shared" si="6"/>
        <v>0</v>
      </c>
      <c r="O82" s="71">
        <f t="shared" si="7"/>
        <v>75</v>
      </c>
      <c r="P82" s="71">
        <f t="shared" si="8"/>
        <v>0</v>
      </c>
      <c r="Q82" s="71">
        <f t="shared" si="9"/>
        <v>0</v>
      </c>
    </row>
    <row r="83" spans="1:17" ht="22.5">
      <c r="A83" s="15" t="s">
        <v>509</v>
      </c>
      <c r="B83" s="13" t="s">
        <v>510</v>
      </c>
      <c r="C83" s="54">
        <v>83200</v>
      </c>
      <c r="D83" s="54">
        <v>0</v>
      </c>
      <c r="E83" s="54">
        <v>83200</v>
      </c>
      <c r="F83" s="54">
        <v>0</v>
      </c>
      <c r="G83" s="54">
        <v>0</v>
      </c>
      <c r="H83" s="54">
        <v>62400</v>
      </c>
      <c r="I83" s="54">
        <v>0</v>
      </c>
      <c r="J83" s="54">
        <v>62400</v>
      </c>
      <c r="K83" s="54">
        <v>0</v>
      </c>
      <c r="L83" s="54">
        <v>0</v>
      </c>
      <c r="M83" s="71">
        <f t="shared" si="5"/>
        <v>75</v>
      </c>
      <c r="N83" s="71">
        <f t="shared" si="6"/>
        <v>0</v>
      </c>
      <c r="O83" s="71">
        <f t="shared" si="7"/>
        <v>75</v>
      </c>
      <c r="P83" s="71">
        <f t="shared" si="8"/>
        <v>0</v>
      </c>
      <c r="Q83" s="71">
        <f t="shared" si="9"/>
        <v>0</v>
      </c>
    </row>
    <row r="84" spans="1:17" ht="22.5">
      <c r="A84" s="15" t="s">
        <v>424</v>
      </c>
      <c r="B84" s="13" t="s">
        <v>511</v>
      </c>
      <c r="C84" s="54">
        <v>225359</v>
      </c>
      <c r="D84" s="54">
        <v>0</v>
      </c>
      <c r="E84" s="54">
        <v>225359</v>
      </c>
      <c r="F84" s="54">
        <v>0</v>
      </c>
      <c r="G84" s="54">
        <v>0</v>
      </c>
      <c r="H84" s="54">
        <v>130728.59</v>
      </c>
      <c r="I84" s="54">
        <v>0</v>
      </c>
      <c r="J84" s="54">
        <v>130728.59</v>
      </c>
      <c r="K84" s="54">
        <v>0</v>
      </c>
      <c r="L84" s="54">
        <v>0</v>
      </c>
      <c r="M84" s="71">
        <f t="shared" si="5"/>
        <v>58.009038911248275</v>
      </c>
      <c r="N84" s="71">
        <f t="shared" si="6"/>
        <v>0</v>
      </c>
      <c r="O84" s="71">
        <f t="shared" si="7"/>
        <v>58.009038911248275</v>
      </c>
      <c r="P84" s="71">
        <f t="shared" si="8"/>
        <v>0</v>
      </c>
      <c r="Q84" s="71">
        <f t="shared" si="9"/>
        <v>0</v>
      </c>
    </row>
    <row r="85" spans="1:17" ht="22.5">
      <c r="A85" s="15" t="s">
        <v>452</v>
      </c>
      <c r="B85" s="13" t="s">
        <v>512</v>
      </c>
      <c r="C85" s="54">
        <v>31800</v>
      </c>
      <c r="D85" s="54">
        <v>0</v>
      </c>
      <c r="E85" s="54">
        <v>31800</v>
      </c>
      <c r="F85" s="54">
        <v>0</v>
      </c>
      <c r="G85" s="54">
        <v>0</v>
      </c>
      <c r="H85" s="54">
        <v>20000</v>
      </c>
      <c r="I85" s="54">
        <v>0</v>
      </c>
      <c r="J85" s="54">
        <v>20000</v>
      </c>
      <c r="K85" s="54">
        <v>0</v>
      </c>
      <c r="L85" s="54">
        <v>0</v>
      </c>
      <c r="M85" s="71">
        <f t="shared" si="5"/>
        <v>62.893081761006286</v>
      </c>
      <c r="N85" s="71">
        <f t="shared" si="6"/>
        <v>0</v>
      </c>
      <c r="O85" s="71">
        <f t="shared" si="7"/>
        <v>62.893081761006286</v>
      </c>
      <c r="P85" s="71">
        <f t="shared" si="8"/>
        <v>0</v>
      </c>
      <c r="Q85" s="71">
        <f t="shared" si="9"/>
        <v>0</v>
      </c>
    </row>
    <row r="86" spans="1:17" ht="22.5">
      <c r="A86" s="15" t="s">
        <v>454</v>
      </c>
      <c r="B86" s="13" t="s">
        <v>513</v>
      </c>
      <c r="C86" s="54">
        <v>31800</v>
      </c>
      <c r="D86" s="54">
        <v>0</v>
      </c>
      <c r="E86" s="54">
        <v>31800</v>
      </c>
      <c r="F86" s="54">
        <v>0</v>
      </c>
      <c r="G86" s="54">
        <v>0</v>
      </c>
      <c r="H86" s="54">
        <v>20000</v>
      </c>
      <c r="I86" s="54">
        <v>0</v>
      </c>
      <c r="J86" s="54">
        <v>20000</v>
      </c>
      <c r="K86" s="54">
        <v>0</v>
      </c>
      <c r="L86" s="54">
        <v>0</v>
      </c>
      <c r="M86" s="71">
        <f t="shared" si="5"/>
        <v>62.893081761006286</v>
      </c>
      <c r="N86" s="71">
        <f t="shared" si="6"/>
        <v>0</v>
      </c>
      <c r="O86" s="71">
        <f t="shared" si="7"/>
        <v>62.893081761006286</v>
      </c>
      <c r="P86" s="71">
        <f t="shared" si="8"/>
        <v>0</v>
      </c>
      <c r="Q86" s="71">
        <f t="shared" si="9"/>
        <v>0</v>
      </c>
    </row>
    <row r="87" spans="1:17" ht="22.5">
      <c r="A87" s="15" t="s">
        <v>426</v>
      </c>
      <c r="B87" s="13" t="s">
        <v>514</v>
      </c>
      <c r="C87" s="54">
        <v>193559</v>
      </c>
      <c r="D87" s="54">
        <v>0</v>
      </c>
      <c r="E87" s="54">
        <v>193559</v>
      </c>
      <c r="F87" s="54">
        <v>0</v>
      </c>
      <c r="G87" s="54">
        <v>0</v>
      </c>
      <c r="H87" s="54">
        <v>110728.59</v>
      </c>
      <c r="I87" s="54">
        <v>0</v>
      </c>
      <c r="J87" s="54">
        <v>110728.59</v>
      </c>
      <c r="K87" s="54">
        <v>0</v>
      </c>
      <c r="L87" s="54">
        <v>0</v>
      </c>
      <c r="M87" s="71">
        <f t="shared" si="5"/>
        <v>57.206634669532285</v>
      </c>
      <c r="N87" s="71">
        <f t="shared" si="6"/>
        <v>0</v>
      </c>
      <c r="O87" s="71">
        <f t="shared" si="7"/>
        <v>57.206634669532285</v>
      </c>
      <c r="P87" s="71">
        <f t="shared" si="8"/>
        <v>0</v>
      </c>
      <c r="Q87" s="71">
        <f t="shared" si="9"/>
        <v>0</v>
      </c>
    </row>
    <row r="88" spans="1:17" ht="22.5">
      <c r="A88" s="15" t="s">
        <v>457</v>
      </c>
      <c r="B88" s="13" t="s">
        <v>515</v>
      </c>
      <c r="C88" s="54">
        <v>12900</v>
      </c>
      <c r="D88" s="54">
        <v>0</v>
      </c>
      <c r="E88" s="54">
        <v>12900</v>
      </c>
      <c r="F88" s="54">
        <v>0</v>
      </c>
      <c r="G88" s="54">
        <v>0</v>
      </c>
      <c r="H88" s="54">
        <v>7584</v>
      </c>
      <c r="I88" s="54">
        <v>0</v>
      </c>
      <c r="J88" s="54">
        <v>7584</v>
      </c>
      <c r="K88" s="54">
        <v>0</v>
      </c>
      <c r="L88" s="54">
        <v>0</v>
      </c>
      <c r="M88" s="71">
        <f t="shared" si="5"/>
        <v>58.7906976744186</v>
      </c>
      <c r="N88" s="71">
        <f t="shared" si="6"/>
        <v>0</v>
      </c>
      <c r="O88" s="71">
        <f t="shared" si="7"/>
        <v>58.7906976744186</v>
      </c>
      <c r="P88" s="71">
        <f t="shared" si="8"/>
        <v>0</v>
      </c>
      <c r="Q88" s="71">
        <f t="shared" si="9"/>
        <v>0</v>
      </c>
    </row>
    <row r="89" spans="1:17" ht="22.5">
      <c r="A89" s="15" t="s">
        <v>428</v>
      </c>
      <c r="B89" s="13" t="s">
        <v>516</v>
      </c>
      <c r="C89" s="54">
        <v>48309</v>
      </c>
      <c r="D89" s="54">
        <v>0</v>
      </c>
      <c r="E89" s="54">
        <v>48309</v>
      </c>
      <c r="F89" s="54">
        <v>0</v>
      </c>
      <c r="G89" s="54">
        <v>0</v>
      </c>
      <c r="H89" s="54">
        <v>22469</v>
      </c>
      <c r="I89" s="54">
        <v>0</v>
      </c>
      <c r="J89" s="54">
        <v>22469</v>
      </c>
      <c r="K89" s="54">
        <v>0</v>
      </c>
      <c r="L89" s="54">
        <v>0</v>
      </c>
      <c r="M89" s="71">
        <f t="shared" si="5"/>
        <v>46.511002090707734</v>
      </c>
      <c r="N89" s="71">
        <f t="shared" si="6"/>
        <v>0</v>
      </c>
      <c r="O89" s="71">
        <f t="shared" si="7"/>
        <v>46.511002090707734</v>
      </c>
      <c r="P89" s="71">
        <f t="shared" si="8"/>
        <v>0</v>
      </c>
      <c r="Q89" s="71">
        <f t="shared" si="9"/>
        <v>0</v>
      </c>
    </row>
    <row r="90" spans="1:17" ht="22.5">
      <c r="A90" s="15" t="s">
        <v>430</v>
      </c>
      <c r="B90" s="13" t="s">
        <v>517</v>
      </c>
      <c r="C90" s="54">
        <v>132350</v>
      </c>
      <c r="D90" s="54">
        <v>0</v>
      </c>
      <c r="E90" s="54">
        <v>132350</v>
      </c>
      <c r="F90" s="54">
        <v>0</v>
      </c>
      <c r="G90" s="54">
        <v>0</v>
      </c>
      <c r="H90" s="54">
        <v>80675.59</v>
      </c>
      <c r="I90" s="54">
        <v>0</v>
      </c>
      <c r="J90" s="54">
        <v>80675.59</v>
      </c>
      <c r="K90" s="54">
        <v>0</v>
      </c>
      <c r="L90" s="54">
        <v>0</v>
      </c>
      <c r="M90" s="71">
        <f t="shared" si="5"/>
        <v>60.95624480544012</v>
      </c>
      <c r="N90" s="71">
        <f t="shared" si="6"/>
        <v>0</v>
      </c>
      <c r="O90" s="71">
        <f t="shared" si="7"/>
        <v>60.95624480544012</v>
      </c>
      <c r="P90" s="71">
        <f t="shared" si="8"/>
        <v>0</v>
      </c>
      <c r="Q90" s="71">
        <f t="shared" si="9"/>
        <v>0</v>
      </c>
    </row>
    <row r="91" spans="1:17" ht="19.5" customHeight="1">
      <c r="A91" s="72" t="s">
        <v>518</v>
      </c>
      <c r="B91" s="73" t="s">
        <v>519</v>
      </c>
      <c r="C91" s="74">
        <v>660600</v>
      </c>
      <c r="D91" s="74">
        <v>0</v>
      </c>
      <c r="E91" s="74">
        <v>0</v>
      </c>
      <c r="F91" s="74">
        <v>188700</v>
      </c>
      <c r="G91" s="74">
        <v>471900</v>
      </c>
      <c r="H91" s="74">
        <v>433863.9</v>
      </c>
      <c r="I91" s="74">
        <v>0</v>
      </c>
      <c r="J91" s="74">
        <v>0</v>
      </c>
      <c r="K91" s="74">
        <v>110995.32</v>
      </c>
      <c r="L91" s="74">
        <v>322868.58</v>
      </c>
      <c r="M91" s="70">
        <f t="shared" si="5"/>
        <v>65.67724795640328</v>
      </c>
      <c r="N91" s="70">
        <f t="shared" si="6"/>
        <v>0</v>
      </c>
      <c r="O91" s="70">
        <f t="shared" si="7"/>
        <v>0</v>
      </c>
      <c r="P91" s="70">
        <f t="shared" si="8"/>
        <v>58.8210492845787</v>
      </c>
      <c r="Q91" s="70">
        <f t="shared" si="9"/>
        <v>68.41885568976478</v>
      </c>
    </row>
    <row r="92" spans="1:17" ht="19.5" customHeight="1">
      <c r="A92" s="72" t="s">
        <v>520</v>
      </c>
      <c r="B92" s="73" t="s">
        <v>521</v>
      </c>
      <c r="C92" s="74">
        <v>660600</v>
      </c>
      <c r="D92" s="74">
        <v>0</v>
      </c>
      <c r="E92" s="74">
        <v>0</v>
      </c>
      <c r="F92" s="74">
        <v>188700</v>
      </c>
      <c r="G92" s="74">
        <v>471900</v>
      </c>
      <c r="H92" s="74">
        <v>433863.9</v>
      </c>
      <c r="I92" s="74">
        <v>0</v>
      </c>
      <c r="J92" s="74">
        <v>0</v>
      </c>
      <c r="K92" s="74">
        <v>110995.32</v>
      </c>
      <c r="L92" s="74">
        <v>322868.58</v>
      </c>
      <c r="M92" s="70">
        <f t="shared" si="5"/>
        <v>65.67724795640328</v>
      </c>
      <c r="N92" s="70">
        <f t="shared" si="6"/>
        <v>0</v>
      </c>
      <c r="O92" s="70">
        <f t="shared" si="7"/>
        <v>0</v>
      </c>
      <c r="P92" s="70">
        <f t="shared" si="8"/>
        <v>58.8210492845787</v>
      </c>
      <c r="Q92" s="70">
        <f t="shared" si="9"/>
        <v>68.41885568976478</v>
      </c>
    </row>
    <row r="93" spans="1:17" ht="45">
      <c r="A93" s="15" t="s">
        <v>404</v>
      </c>
      <c r="B93" s="13" t="s">
        <v>522</v>
      </c>
      <c r="C93" s="54">
        <v>510412</v>
      </c>
      <c r="D93" s="54">
        <v>0</v>
      </c>
      <c r="E93" s="54">
        <v>0</v>
      </c>
      <c r="F93" s="54">
        <v>166000</v>
      </c>
      <c r="G93" s="54">
        <v>344412</v>
      </c>
      <c r="H93" s="54">
        <v>340351.9</v>
      </c>
      <c r="I93" s="54">
        <v>0</v>
      </c>
      <c r="J93" s="54">
        <v>0</v>
      </c>
      <c r="K93" s="54">
        <v>106486.32</v>
      </c>
      <c r="L93" s="54">
        <v>233865.58</v>
      </c>
      <c r="M93" s="71">
        <f t="shared" si="5"/>
        <v>66.68179823358386</v>
      </c>
      <c r="N93" s="71">
        <f t="shared" si="6"/>
        <v>0</v>
      </c>
      <c r="O93" s="71">
        <f t="shared" si="7"/>
        <v>0</v>
      </c>
      <c r="P93" s="71">
        <f t="shared" si="8"/>
        <v>64.14838554216868</v>
      </c>
      <c r="Q93" s="71">
        <f t="shared" si="9"/>
        <v>67.90285472050915</v>
      </c>
    </row>
    <row r="94" spans="1:17" ht="22.5">
      <c r="A94" s="15" t="s">
        <v>406</v>
      </c>
      <c r="B94" s="13" t="s">
        <v>523</v>
      </c>
      <c r="C94" s="54">
        <v>510412</v>
      </c>
      <c r="D94" s="54">
        <v>0</v>
      </c>
      <c r="E94" s="54">
        <v>0</v>
      </c>
      <c r="F94" s="54">
        <v>166000</v>
      </c>
      <c r="G94" s="54">
        <v>344412</v>
      </c>
      <c r="H94" s="54">
        <v>340351.9</v>
      </c>
      <c r="I94" s="54">
        <v>0</v>
      </c>
      <c r="J94" s="54">
        <v>0</v>
      </c>
      <c r="K94" s="54">
        <v>106486.32</v>
      </c>
      <c r="L94" s="54">
        <v>233865.58</v>
      </c>
      <c r="M94" s="71">
        <f t="shared" si="5"/>
        <v>66.68179823358386</v>
      </c>
      <c r="N94" s="71">
        <f t="shared" si="6"/>
        <v>0</v>
      </c>
      <c r="O94" s="71">
        <f t="shared" si="7"/>
        <v>0</v>
      </c>
      <c r="P94" s="71">
        <f t="shared" si="8"/>
        <v>64.14838554216868</v>
      </c>
      <c r="Q94" s="71">
        <f t="shared" si="9"/>
        <v>67.90285472050915</v>
      </c>
    </row>
    <row r="95" spans="1:17" ht="22.5">
      <c r="A95" s="15" t="s">
        <v>408</v>
      </c>
      <c r="B95" s="13" t="s">
        <v>524</v>
      </c>
      <c r="C95" s="54">
        <v>391125</v>
      </c>
      <c r="D95" s="54">
        <v>0</v>
      </c>
      <c r="E95" s="54">
        <v>0</v>
      </c>
      <c r="F95" s="54">
        <v>125000</v>
      </c>
      <c r="G95" s="54">
        <v>266125</v>
      </c>
      <c r="H95" s="54">
        <v>264372.15</v>
      </c>
      <c r="I95" s="54">
        <v>0</v>
      </c>
      <c r="J95" s="54">
        <v>0</v>
      </c>
      <c r="K95" s="54">
        <v>84633.41</v>
      </c>
      <c r="L95" s="54">
        <v>179738.74</v>
      </c>
      <c r="M95" s="71">
        <f t="shared" si="5"/>
        <v>67.59275167785236</v>
      </c>
      <c r="N95" s="71">
        <f t="shared" si="6"/>
        <v>0</v>
      </c>
      <c r="O95" s="71">
        <f t="shared" si="7"/>
        <v>0</v>
      </c>
      <c r="P95" s="71">
        <f t="shared" si="8"/>
        <v>67.706728</v>
      </c>
      <c r="Q95" s="71">
        <f t="shared" si="9"/>
        <v>67.53921653358384</v>
      </c>
    </row>
    <row r="96" spans="1:17" ht="22.5">
      <c r="A96" s="15" t="s">
        <v>437</v>
      </c>
      <c r="B96" s="13" t="s">
        <v>525</v>
      </c>
      <c r="C96" s="54">
        <v>1000</v>
      </c>
      <c r="D96" s="54">
        <v>0</v>
      </c>
      <c r="E96" s="54">
        <v>0</v>
      </c>
      <c r="F96" s="54">
        <v>1000</v>
      </c>
      <c r="G96" s="54">
        <v>0</v>
      </c>
      <c r="H96" s="54">
        <v>245</v>
      </c>
      <c r="I96" s="54">
        <v>0</v>
      </c>
      <c r="J96" s="54">
        <v>0</v>
      </c>
      <c r="K96" s="54">
        <v>245</v>
      </c>
      <c r="L96" s="54">
        <v>0</v>
      </c>
      <c r="M96" s="71">
        <f t="shared" si="5"/>
        <v>24.5</v>
      </c>
      <c r="N96" s="71">
        <f t="shared" si="6"/>
        <v>0</v>
      </c>
      <c r="O96" s="71">
        <f t="shared" si="7"/>
        <v>0</v>
      </c>
      <c r="P96" s="71">
        <f t="shared" si="8"/>
        <v>24.5</v>
      </c>
      <c r="Q96" s="71">
        <f t="shared" si="9"/>
        <v>0</v>
      </c>
    </row>
    <row r="97" spans="1:17" ht="33.75">
      <c r="A97" s="15" t="s">
        <v>410</v>
      </c>
      <c r="B97" s="13" t="s">
        <v>526</v>
      </c>
      <c r="C97" s="54">
        <v>118287</v>
      </c>
      <c r="D97" s="54">
        <v>0</v>
      </c>
      <c r="E97" s="54">
        <v>0</v>
      </c>
      <c r="F97" s="54">
        <v>40000</v>
      </c>
      <c r="G97" s="54">
        <v>78287</v>
      </c>
      <c r="H97" s="54">
        <v>75734.75</v>
      </c>
      <c r="I97" s="54">
        <v>0</v>
      </c>
      <c r="J97" s="54">
        <v>0</v>
      </c>
      <c r="K97" s="54">
        <v>21607.91</v>
      </c>
      <c r="L97" s="54">
        <v>54126.84</v>
      </c>
      <c r="M97" s="71">
        <f t="shared" si="5"/>
        <v>64.02626662270579</v>
      </c>
      <c r="N97" s="71">
        <f t="shared" si="6"/>
        <v>0</v>
      </c>
      <c r="O97" s="71">
        <f t="shared" si="7"/>
        <v>0</v>
      </c>
      <c r="P97" s="71">
        <f t="shared" si="8"/>
        <v>54.019775</v>
      </c>
      <c r="Q97" s="71">
        <f t="shared" si="9"/>
        <v>69.13898859325303</v>
      </c>
    </row>
    <row r="98" spans="1:17" ht="22.5">
      <c r="A98" s="15" t="s">
        <v>418</v>
      </c>
      <c r="B98" s="13" t="s">
        <v>527</v>
      </c>
      <c r="C98" s="54">
        <v>150188</v>
      </c>
      <c r="D98" s="54">
        <v>0</v>
      </c>
      <c r="E98" s="54">
        <v>0</v>
      </c>
      <c r="F98" s="54">
        <v>22700</v>
      </c>
      <c r="G98" s="54">
        <v>127488</v>
      </c>
      <c r="H98" s="54">
        <v>93512</v>
      </c>
      <c r="I98" s="54">
        <v>0</v>
      </c>
      <c r="J98" s="54">
        <v>0</v>
      </c>
      <c r="K98" s="54">
        <v>4509</v>
      </c>
      <c r="L98" s="54">
        <v>89003</v>
      </c>
      <c r="M98" s="71">
        <f t="shared" si="5"/>
        <v>62.26329666817588</v>
      </c>
      <c r="N98" s="71">
        <f t="shared" si="6"/>
        <v>0</v>
      </c>
      <c r="O98" s="71">
        <f t="shared" si="7"/>
        <v>0</v>
      </c>
      <c r="P98" s="71">
        <f t="shared" si="8"/>
        <v>19.86343612334802</v>
      </c>
      <c r="Q98" s="71">
        <f t="shared" si="9"/>
        <v>69.81284513052208</v>
      </c>
    </row>
    <row r="99" spans="1:17" ht="22.5">
      <c r="A99" s="15" t="s">
        <v>420</v>
      </c>
      <c r="B99" s="13" t="s">
        <v>528</v>
      </c>
      <c r="C99" s="54">
        <v>150188</v>
      </c>
      <c r="D99" s="54">
        <v>0</v>
      </c>
      <c r="E99" s="54">
        <v>0</v>
      </c>
      <c r="F99" s="54">
        <v>22700</v>
      </c>
      <c r="G99" s="54">
        <v>127488</v>
      </c>
      <c r="H99" s="54">
        <v>93512</v>
      </c>
      <c r="I99" s="54">
        <v>0</v>
      </c>
      <c r="J99" s="54">
        <v>0</v>
      </c>
      <c r="K99" s="54">
        <v>4509</v>
      </c>
      <c r="L99" s="54">
        <v>89003</v>
      </c>
      <c r="M99" s="71">
        <f t="shared" si="5"/>
        <v>62.26329666817588</v>
      </c>
      <c r="N99" s="71">
        <f t="shared" si="6"/>
        <v>0</v>
      </c>
      <c r="O99" s="71">
        <f t="shared" si="7"/>
        <v>0</v>
      </c>
      <c r="P99" s="71">
        <f t="shared" si="8"/>
        <v>19.86343612334802</v>
      </c>
      <c r="Q99" s="71">
        <f t="shared" si="9"/>
        <v>69.81284513052208</v>
      </c>
    </row>
    <row r="100" spans="1:17" ht="22.5">
      <c r="A100" s="15" t="s">
        <v>422</v>
      </c>
      <c r="B100" s="13" t="s">
        <v>529</v>
      </c>
      <c r="C100" s="54">
        <v>150188</v>
      </c>
      <c r="D100" s="54">
        <v>0</v>
      </c>
      <c r="E100" s="54">
        <v>0</v>
      </c>
      <c r="F100" s="54">
        <v>22700</v>
      </c>
      <c r="G100" s="54">
        <v>127488</v>
      </c>
      <c r="H100" s="54">
        <v>93512</v>
      </c>
      <c r="I100" s="54">
        <v>0</v>
      </c>
      <c r="J100" s="54">
        <v>0</v>
      </c>
      <c r="K100" s="54">
        <v>4509</v>
      </c>
      <c r="L100" s="54">
        <v>89003</v>
      </c>
      <c r="M100" s="71">
        <f t="shared" si="5"/>
        <v>62.26329666817588</v>
      </c>
      <c r="N100" s="71">
        <f t="shared" si="6"/>
        <v>0</v>
      </c>
      <c r="O100" s="71">
        <f t="shared" si="7"/>
        <v>0</v>
      </c>
      <c r="P100" s="71">
        <f t="shared" si="8"/>
        <v>19.86343612334802</v>
      </c>
      <c r="Q100" s="71">
        <f t="shared" si="9"/>
        <v>69.81284513052208</v>
      </c>
    </row>
    <row r="101" spans="1:17" ht="23.25">
      <c r="A101" s="72" t="s">
        <v>530</v>
      </c>
      <c r="B101" s="73" t="s">
        <v>531</v>
      </c>
      <c r="C101" s="74">
        <v>987600</v>
      </c>
      <c r="D101" s="74">
        <v>36100</v>
      </c>
      <c r="E101" s="74">
        <v>976600</v>
      </c>
      <c r="F101" s="74">
        <v>0</v>
      </c>
      <c r="G101" s="74">
        <v>47100</v>
      </c>
      <c r="H101" s="74">
        <v>781612.39</v>
      </c>
      <c r="I101" s="74">
        <v>36100</v>
      </c>
      <c r="J101" s="74">
        <v>776527.99</v>
      </c>
      <c r="K101" s="74">
        <v>0</v>
      </c>
      <c r="L101" s="74">
        <v>41184.4</v>
      </c>
      <c r="M101" s="70">
        <f t="shared" si="5"/>
        <v>79.1426073309032</v>
      </c>
      <c r="N101" s="70">
        <f t="shared" si="6"/>
        <v>100</v>
      </c>
      <c r="O101" s="70">
        <f t="shared" si="7"/>
        <v>79.51341286094615</v>
      </c>
      <c r="P101" s="70">
        <f t="shared" si="8"/>
        <v>0</v>
      </c>
      <c r="Q101" s="70">
        <f t="shared" si="9"/>
        <v>87.44033970276008</v>
      </c>
    </row>
    <row r="102" spans="1:17" ht="33.75">
      <c r="A102" s="72" t="s">
        <v>532</v>
      </c>
      <c r="B102" s="73" t="s">
        <v>533</v>
      </c>
      <c r="C102" s="74">
        <v>987600</v>
      </c>
      <c r="D102" s="74">
        <v>36100</v>
      </c>
      <c r="E102" s="74">
        <v>976600</v>
      </c>
      <c r="F102" s="74">
        <v>0</v>
      </c>
      <c r="G102" s="74">
        <v>47100</v>
      </c>
      <c r="H102" s="74">
        <v>781612.39</v>
      </c>
      <c r="I102" s="74">
        <v>36100</v>
      </c>
      <c r="J102" s="74">
        <v>776527.99</v>
      </c>
      <c r="K102" s="74">
        <v>0</v>
      </c>
      <c r="L102" s="74">
        <v>41184.4</v>
      </c>
      <c r="M102" s="70">
        <f t="shared" si="5"/>
        <v>79.1426073309032</v>
      </c>
      <c r="N102" s="70">
        <f t="shared" si="6"/>
        <v>100</v>
      </c>
      <c r="O102" s="70">
        <f t="shared" si="7"/>
        <v>79.51341286094615</v>
      </c>
      <c r="P102" s="70">
        <f t="shared" si="8"/>
        <v>0</v>
      </c>
      <c r="Q102" s="70">
        <f t="shared" si="9"/>
        <v>87.44033970276008</v>
      </c>
    </row>
    <row r="103" spans="1:17" ht="45">
      <c r="A103" s="15" t="s">
        <v>404</v>
      </c>
      <c r="B103" s="13" t="s">
        <v>534</v>
      </c>
      <c r="C103" s="54">
        <v>937097.84</v>
      </c>
      <c r="D103" s="54">
        <v>0</v>
      </c>
      <c r="E103" s="54">
        <v>937097.84</v>
      </c>
      <c r="F103" s="54">
        <v>0</v>
      </c>
      <c r="G103" s="54">
        <v>0</v>
      </c>
      <c r="H103" s="54">
        <v>740427.99</v>
      </c>
      <c r="I103" s="54">
        <v>0</v>
      </c>
      <c r="J103" s="54">
        <v>740427.99</v>
      </c>
      <c r="K103" s="54">
        <v>0</v>
      </c>
      <c r="L103" s="54">
        <v>0</v>
      </c>
      <c r="M103" s="71">
        <f t="shared" si="5"/>
        <v>79.01287980772638</v>
      </c>
      <c r="N103" s="71">
        <f t="shared" si="6"/>
        <v>0</v>
      </c>
      <c r="O103" s="71">
        <f t="shared" si="7"/>
        <v>79.01287980772638</v>
      </c>
      <c r="P103" s="71">
        <f t="shared" si="8"/>
        <v>0</v>
      </c>
      <c r="Q103" s="71">
        <f t="shared" si="9"/>
        <v>0</v>
      </c>
    </row>
    <row r="104" spans="1:17" ht="22.5">
      <c r="A104" s="15" t="s">
        <v>486</v>
      </c>
      <c r="B104" s="13" t="s">
        <v>535</v>
      </c>
      <c r="C104" s="54">
        <v>937097.84</v>
      </c>
      <c r="D104" s="54">
        <v>0</v>
      </c>
      <c r="E104" s="54">
        <v>937097.84</v>
      </c>
      <c r="F104" s="54">
        <v>0</v>
      </c>
      <c r="G104" s="54">
        <v>0</v>
      </c>
      <c r="H104" s="54">
        <v>740427.99</v>
      </c>
      <c r="I104" s="54">
        <v>0</v>
      </c>
      <c r="J104" s="54">
        <v>740427.99</v>
      </c>
      <c r="K104" s="54">
        <v>0</v>
      </c>
      <c r="L104" s="54">
        <v>0</v>
      </c>
      <c r="M104" s="71">
        <f t="shared" si="5"/>
        <v>79.01287980772638</v>
      </c>
      <c r="N104" s="71">
        <f t="shared" si="6"/>
        <v>0</v>
      </c>
      <c r="O104" s="71">
        <f t="shared" si="7"/>
        <v>79.01287980772638</v>
      </c>
      <c r="P104" s="71">
        <f t="shared" si="8"/>
        <v>0</v>
      </c>
      <c r="Q104" s="71">
        <f t="shared" si="9"/>
        <v>0</v>
      </c>
    </row>
    <row r="105" spans="1:17" ht="22.5">
      <c r="A105" s="15" t="s">
        <v>488</v>
      </c>
      <c r="B105" s="13" t="s">
        <v>536</v>
      </c>
      <c r="C105" s="54">
        <v>731100</v>
      </c>
      <c r="D105" s="54">
        <v>0</v>
      </c>
      <c r="E105" s="54">
        <v>731100</v>
      </c>
      <c r="F105" s="54">
        <v>0</v>
      </c>
      <c r="G105" s="54">
        <v>0</v>
      </c>
      <c r="H105" s="54">
        <v>575094.46</v>
      </c>
      <c r="I105" s="54">
        <v>0</v>
      </c>
      <c r="J105" s="54">
        <v>575094.46</v>
      </c>
      <c r="K105" s="54">
        <v>0</v>
      </c>
      <c r="L105" s="54">
        <v>0</v>
      </c>
      <c r="M105" s="71">
        <f t="shared" si="5"/>
        <v>78.66153193817534</v>
      </c>
      <c r="N105" s="71">
        <f t="shared" si="6"/>
        <v>0</v>
      </c>
      <c r="O105" s="71">
        <f t="shared" si="7"/>
        <v>78.66153193817534</v>
      </c>
      <c r="P105" s="71">
        <f t="shared" si="8"/>
        <v>0</v>
      </c>
      <c r="Q105" s="71">
        <f t="shared" si="9"/>
        <v>0</v>
      </c>
    </row>
    <row r="106" spans="1:17" ht="22.5">
      <c r="A106" s="15" t="s">
        <v>490</v>
      </c>
      <c r="B106" s="13" t="s">
        <v>537</v>
      </c>
      <c r="C106" s="54">
        <v>7207.5</v>
      </c>
      <c r="D106" s="54">
        <v>0</v>
      </c>
      <c r="E106" s="54">
        <v>7207.5</v>
      </c>
      <c r="F106" s="54">
        <v>0</v>
      </c>
      <c r="G106" s="54">
        <v>0</v>
      </c>
      <c r="H106" s="54">
        <v>4152.5</v>
      </c>
      <c r="I106" s="54">
        <v>0</v>
      </c>
      <c r="J106" s="54">
        <v>4152.5</v>
      </c>
      <c r="K106" s="54">
        <v>0</v>
      </c>
      <c r="L106" s="54">
        <v>0</v>
      </c>
      <c r="M106" s="71">
        <f t="shared" si="5"/>
        <v>57.613596947624</v>
      </c>
      <c r="N106" s="71">
        <f t="shared" si="6"/>
        <v>0</v>
      </c>
      <c r="O106" s="71">
        <f t="shared" si="7"/>
        <v>57.613596947624</v>
      </c>
      <c r="P106" s="71">
        <f t="shared" si="8"/>
        <v>0</v>
      </c>
      <c r="Q106" s="71">
        <f t="shared" si="9"/>
        <v>0</v>
      </c>
    </row>
    <row r="107" spans="1:17" ht="33.75">
      <c r="A107" s="15" t="s">
        <v>492</v>
      </c>
      <c r="B107" s="13" t="s">
        <v>538</v>
      </c>
      <c r="C107" s="54">
        <v>198790.34</v>
      </c>
      <c r="D107" s="54">
        <v>0</v>
      </c>
      <c r="E107" s="54">
        <v>198790.34</v>
      </c>
      <c r="F107" s="54">
        <v>0</v>
      </c>
      <c r="G107" s="54">
        <v>0</v>
      </c>
      <c r="H107" s="54">
        <v>161181.03</v>
      </c>
      <c r="I107" s="54">
        <v>0</v>
      </c>
      <c r="J107" s="54">
        <v>161181.03</v>
      </c>
      <c r="K107" s="54">
        <v>0</v>
      </c>
      <c r="L107" s="54">
        <v>0</v>
      </c>
      <c r="M107" s="71">
        <f t="shared" si="5"/>
        <v>81.08091670852819</v>
      </c>
      <c r="N107" s="71">
        <f t="shared" si="6"/>
        <v>0</v>
      </c>
      <c r="O107" s="71">
        <f t="shared" si="7"/>
        <v>81.08091670852819</v>
      </c>
      <c r="P107" s="71">
        <f t="shared" si="8"/>
        <v>0</v>
      </c>
      <c r="Q107" s="71">
        <f t="shared" si="9"/>
        <v>0</v>
      </c>
    </row>
    <row r="108" spans="1:17" ht="22.5">
      <c r="A108" s="15" t="s">
        <v>418</v>
      </c>
      <c r="B108" s="13" t="s">
        <v>539</v>
      </c>
      <c r="C108" s="54">
        <v>48407.16</v>
      </c>
      <c r="D108" s="54">
        <v>0</v>
      </c>
      <c r="E108" s="54">
        <v>1307.16</v>
      </c>
      <c r="F108" s="54">
        <v>0</v>
      </c>
      <c r="G108" s="54">
        <v>47100</v>
      </c>
      <c r="H108" s="54">
        <v>41184.4</v>
      </c>
      <c r="I108" s="54">
        <v>0</v>
      </c>
      <c r="J108" s="54">
        <v>0</v>
      </c>
      <c r="K108" s="54">
        <v>0</v>
      </c>
      <c r="L108" s="54">
        <v>41184.4</v>
      </c>
      <c r="M108" s="71">
        <f t="shared" si="5"/>
        <v>85.07914944813949</v>
      </c>
      <c r="N108" s="71">
        <f t="shared" si="6"/>
        <v>0</v>
      </c>
      <c r="O108" s="71">
        <f t="shared" si="7"/>
        <v>0</v>
      </c>
      <c r="P108" s="71">
        <f t="shared" si="8"/>
        <v>0</v>
      </c>
      <c r="Q108" s="71">
        <f t="shared" si="9"/>
        <v>87.44033970276008</v>
      </c>
    </row>
    <row r="109" spans="1:17" ht="22.5">
      <c r="A109" s="15" t="s">
        <v>420</v>
      </c>
      <c r="B109" s="13" t="s">
        <v>540</v>
      </c>
      <c r="C109" s="54">
        <v>48407.16</v>
      </c>
      <c r="D109" s="54">
        <v>0</v>
      </c>
      <c r="E109" s="54">
        <v>1307.16</v>
      </c>
      <c r="F109" s="54">
        <v>0</v>
      </c>
      <c r="G109" s="54">
        <v>47100</v>
      </c>
      <c r="H109" s="54">
        <v>41184.4</v>
      </c>
      <c r="I109" s="54">
        <v>0</v>
      </c>
      <c r="J109" s="54">
        <v>0</v>
      </c>
      <c r="K109" s="54">
        <v>0</v>
      </c>
      <c r="L109" s="54">
        <v>41184.4</v>
      </c>
      <c r="M109" s="71">
        <f t="shared" si="5"/>
        <v>85.07914944813949</v>
      </c>
      <c r="N109" s="71">
        <f t="shared" si="6"/>
        <v>0</v>
      </c>
      <c r="O109" s="71">
        <f t="shared" si="7"/>
        <v>0</v>
      </c>
      <c r="P109" s="71">
        <f t="shared" si="8"/>
        <v>0</v>
      </c>
      <c r="Q109" s="71">
        <f t="shared" si="9"/>
        <v>87.44033970276008</v>
      </c>
    </row>
    <row r="110" spans="1:17" ht="22.5">
      <c r="A110" s="15" t="s">
        <v>422</v>
      </c>
      <c r="B110" s="13" t="s">
        <v>541</v>
      </c>
      <c r="C110" s="54">
        <v>48407.16</v>
      </c>
      <c r="D110" s="54">
        <v>0</v>
      </c>
      <c r="E110" s="54">
        <v>1307.16</v>
      </c>
      <c r="F110" s="54">
        <v>0</v>
      </c>
      <c r="G110" s="54">
        <v>47100</v>
      </c>
      <c r="H110" s="54">
        <v>41184.4</v>
      </c>
      <c r="I110" s="54">
        <v>0</v>
      </c>
      <c r="J110" s="54">
        <v>0</v>
      </c>
      <c r="K110" s="54">
        <v>0</v>
      </c>
      <c r="L110" s="54">
        <v>41184.4</v>
      </c>
      <c r="M110" s="71">
        <f t="shared" si="5"/>
        <v>85.07914944813949</v>
      </c>
      <c r="N110" s="71">
        <f t="shared" si="6"/>
        <v>0</v>
      </c>
      <c r="O110" s="71">
        <f t="shared" si="7"/>
        <v>0</v>
      </c>
      <c r="P110" s="71">
        <f t="shared" si="8"/>
        <v>0</v>
      </c>
      <c r="Q110" s="71">
        <f t="shared" si="9"/>
        <v>87.44033970276008</v>
      </c>
    </row>
    <row r="111" spans="1:17" ht="22.5">
      <c r="A111" s="15" t="s">
        <v>447</v>
      </c>
      <c r="B111" s="13" t="s">
        <v>542</v>
      </c>
      <c r="C111" s="54">
        <v>0</v>
      </c>
      <c r="D111" s="54">
        <v>36100</v>
      </c>
      <c r="E111" s="54">
        <v>36100</v>
      </c>
      <c r="F111" s="54">
        <v>0</v>
      </c>
      <c r="G111" s="54">
        <v>0</v>
      </c>
      <c r="H111" s="54">
        <v>0</v>
      </c>
      <c r="I111" s="54">
        <v>36100</v>
      </c>
      <c r="J111" s="54">
        <v>36100</v>
      </c>
      <c r="K111" s="54">
        <v>0</v>
      </c>
      <c r="L111" s="54">
        <v>0</v>
      </c>
      <c r="M111" s="71">
        <f t="shared" si="5"/>
        <v>0</v>
      </c>
      <c r="N111" s="71">
        <f t="shared" si="6"/>
        <v>100</v>
      </c>
      <c r="O111" s="71">
        <f t="shared" si="7"/>
        <v>100</v>
      </c>
      <c r="P111" s="71">
        <f t="shared" si="8"/>
        <v>0</v>
      </c>
      <c r="Q111" s="71">
        <f t="shared" si="9"/>
        <v>0</v>
      </c>
    </row>
    <row r="112" spans="1:17" ht="22.5">
      <c r="A112" s="15" t="s">
        <v>364</v>
      </c>
      <c r="B112" s="13" t="s">
        <v>543</v>
      </c>
      <c r="C112" s="54">
        <v>0</v>
      </c>
      <c r="D112" s="54">
        <v>36100</v>
      </c>
      <c r="E112" s="54">
        <v>36100</v>
      </c>
      <c r="F112" s="54">
        <v>0</v>
      </c>
      <c r="G112" s="54">
        <v>0</v>
      </c>
      <c r="H112" s="54">
        <v>0</v>
      </c>
      <c r="I112" s="54">
        <v>36100</v>
      </c>
      <c r="J112" s="54">
        <v>36100</v>
      </c>
      <c r="K112" s="54">
        <v>0</v>
      </c>
      <c r="L112" s="54">
        <v>0</v>
      </c>
      <c r="M112" s="71">
        <f t="shared" si="5"/>
        <v>0</v>
      </c>
      <c r="N112" s="71">
        <f t="shared" si="6"/>
        <v>100</v>
      </c>
      <c r="O112" s="71">
        <f t="shared" si="7"/>
        <v>100</v>
      </c>
      <c r="P112" s="71">
        <f t="shared" si="8"/>
        <v>0</v>
      </c>
      <c r="Q112" s="71">
        <f t="shared" si="9"/>
        <v>0</v>
      </c>
    </row>
    <row r="113" spans="1:17" ht="22.5">
      <c r="A113" s="15" t="s">
        <v>424</v>
      </c>
      <c r="B113" s="13" t="s">
        <v>544</v>
      </c>
      <c r="C113" s="54">
        <v>2095</v>
      </c>
      <c r="D113" s="54">
        <v>0</v>
      </c>
      <c r="E113" s="54">
        <v>2095</v>
      </c>
      <c r="F113" s="54">
        <v>0</v>
      </c>
      <c r="G113" s="54">
        <v>0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71">
        <f t="shared" si="5"/>
        <v>0</v>
      </c>
      <c r="N113" s="71">
        <f t="shared" si="6"/>
        <v>0</v>
      </c>
      <c r="O113" s="71">
        <f t="shared" si="7"/>
        <v>0</v>
      </c>
      <c r="P113" s="71">
        <f t="shared" si="8"/>
        <v>0</v>
      </c>
      <c r="Q113" s="71">
        <f t="shared" si="9"/>
        <v>0</v>
      </c>
    </row>
    <row r="114" spans="1:17" ht="22.5">
      <c r="A114" s="15" t="s">
        <v>426</v>
      </c>
      <c r="B114" s="13" t="s">
        <v>545</v>
      </c>
      <c r="C114" s="54">
        <v>2095</v>
      </c>
      <c r="D114" s="54">
        <v>0</v>
      </c>
      <c r="E114" s="54">
        <v>2095</v>
      </c>
      <c r="F114" s="54">
        <v>0</v>
      </c>
      <c r="G114" s="54">
        <v>0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  <c r="M114" s="71">
        <f t="shared" si="5"/>
        <v>0</v>
      </c>
      <c r="N114" s="71">
        <f t="shared" si="6"/>
        <v>0</v>
      </c>
      <c r="O114" s="71">
        <f t="shared" si="7"/>
        <v>0</v>
      </c>
      <c r="P114" s="71">
        <f t="shared" si="8"/>
        <v>0</v>
      </c>
      <c r="Q114" s="71">
        <f t="shared" si="9"/>
        <v>0</v>
      </c>
    </row>
    <row r="115" spans="1:17" ht="22.5">
      <c r="A115" s="15" t="s">
        <v>430</v>
      </c>
      <c r="B115" s="13" t="s">
        <v>546</v>
      </c>
      <c r="C115" s="54">
        <v>2095</v>
      </c>
      <c r="D115" s="54">
        <v>0</v>
      </c>
      <c r="E115" s="54">
        <v>2095</v>
      </c>
      <c r="F115" s="54">
        <v>0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71">
        <f t="shared" si="5"/>
        <v>0</v>
      </c>
      <c r="N115" s="71">
        <f t="shared" si="6"/>
        <v>0</v>
      </c>
      <c r="O115" s="71">
        <f t="shared" si="7"/>
        <v>0</v>
      </c>
      <c r="P115" s="71">
        <f t="shared" si="8"/>
        <v>0</v>
      </c>
      <c r="Q115" s="71">
        <f t="shared" si="9"/>
        <v>0</v>
      </c>
    </row>
    <row r="116" spans="1:17" ht="23.25">
      <c r="A116" s="72" t="s">
        <v>547</v>
      </c>
      <c r="B116" s="73" t="s">
        <v>548</v>
      </c>
      <c r="C116" s="74">
        <v>16014137.88</v>
      </c>
      <c r="D116" s="74">
        <v>5000000</v>
      </c>
      <c r="E116" s="74">
        <v>13736763.58</v>
      </c>
      <c r="F116" s="74">
        <v>5568000</v>
      </c>
      <c r="G116" s="74">
        <v>1709374.3</v>
      </c>
      <c r="H116" s="74">
        <v>5393655.4</v>
      </c>
      <c r="I116" s="74">
        <v>0</v>
      </c>
      <c r="J116" s="74">
        <v>4591666.43</v>
      </c>
      <c r="K116" s="74">
        <v>167480.4</v>
      </c>
      <c r="L116" s="74">
        <v>634508.57</v>
      </c>
      <c r="M116" s="70">
        <f t="shared" si="5"/>
        <v>33.680585495246156</v>
      </c>
      <c r="N116" s="70">
        <f t="shared" si="6"/>
        <v>0</v>
      </c>
      <c r="O116" s="70">
        <f t="shared" si="7"/>
        <v>33.42611528005929</v>
      </c>
      <c r="P116" s="70">
        <f t="shared" si="8"/>
        <v>3.0079094827586204</v>
      </c>
      <c r="Q116" s="70">
        <f t="shared" si="9"/>
        <v>37.11934653516201</v>
      </c>
    </row>
    <row r="117" spans="1:17" ht="23.25">
      <c r="A117" s="72" t="s">
        <v>549</v>
      </c>
      <c r="B117" s="73" t="s">
        <v>550</v>
      </c>
      <c r="C117" s="74">
        <v>1006290</v>
      </c>
      <c r="D117" s="74">
        <v>0</v>
      </c>
      <c r="E117" s="74">
        <v>1006290</v>
      </c>
      <c r="F117" s="74">
        <v>0</v>
      </c>
      <c r="G117" s="74">
        <v>0</v>
      </c>
      <c r="H117" s="74">
        <v>713752.54</v>
      </c>
      <c r="I117" s="74">
        <v>0</v>
      </c>
      <c r="J117" s="74">
        <v>713752.54</v>
      </c>
      <c r="K117" s="74">
        <v>0</v>
      </c>
      <c r="L117" s="74">
        <v>0</v>
      </c>
      <c r="M117" s="70">
        <f t="shared" si="5"/>
        <v>70.92910989873695</v>
      </c>
      <c r="N117" s="70">
        <f t="shared" si="6"/>
        <v>0</v>
      </c>
      <c r="O117" s="70">
        <f t="shared" si="7"/>
        <v>70.92910989873695</v>
      </c>
      <c r="P117" s="70">
        <f t="shared" si="8"/>
        <v>0</v>
      </c>
      <c r="Q117" s="70">
        <f t="shared" si="9"/>
        <v>0</v>
      </c>
    </row>
    <row r="118" spans="1:17" ht="45">
      <c r="A118" s="15" t="s">
        <v>404</v>
      </c>
      <c r="B118" s="13" t="s">
        <v>551</v>
      </c>
      <c r="C118" s="54">
        <v>854000</v>
      </c>
      <c r="D118" s="54">
        <v>0</v>
      </c>
      <c r="E118" s="54">
        <v>854000</v>
      </c>
      <c r="F118" s="54">
        <v>0</v>
      </c>
      <c r="G118" s="54">
        <v>0</v>
      </c>
      <c r="H118" s="54">
        <v>647500.17</v>
      </c>
      <c r="I118" s="54">
        <v>0</v>
      </c>
      <c r="J118" s="54">
        <v>647500.17</v>
      </c>
      <c r="K118" s="54">
        <v>0</v>
      </c>
      <c r="L118" s="54">
        <v>0</v>
      </c>
      <c r="M118" s="71">
        <f t="shared" si="5"/>
        <v>75.81969203747073</v>
      </c>
      <c r="N118" s="71">
        <f t="shared" si="6"/>
        <v>0</v>
      </c>
      <c r="O118" s="71">
        <f t="shared" si="7"/>
        <v>75.81969203747073</v>
      </c>
      <c r="P118" s="71">
        <f t="shared" si="8"/>
        <v>0</v>
      </c>
      <c r="Q118" s="71">
        <f t="shared" si="9"/>
        <v>0</v>
      </c>
    </row>
    <row r="119" spans="1:17" ht="22.5">
      <c r="A119" s="15" t="s">
        <v>406</v>
      </c>
      <c r="B119" s="13" t="s">
        <v>552</v>
      </c>
      <c r="C119" s="54">
        <v>854000</v>
      </c>
      <c r="D119" s="54">
        <v>0</v>
      </c>
      <c r="E119" s="54">
        <v>854000</v>
      </c>
      <c r="F119" s="54">
        <v>0</v>
      </c>
      <c r="G119" s="54">
        <v>0</v>
      </c>
      <c r="H119" s="54">
        <v>647500.17</v>
      </c>
      <c r="I119" s="54">
        <v>0</v>
      </c>
      <c r="J119" s="54">
        <v>647500.17</v>
      </c>
      <c r="K119" s="54">
        <v>0</v>
      </c>
      <c r="L119" s="54">
        <v>0</v>
      </c>
      <c r="M119" s="71">
        <f t="shared" si="5"/>
        <v>75.81969203747073</v>
      </c>
      <c r="N119" s="71">
        <f t="shared" si="6"/>
        <v>0</v>
      </c>
      <c r="O119" s="71">
        <f t="shared" si="7"/>
        <v>75.81969203747073</v>
      </c>
      <c r="P119" s="71">
        <f t="shared" si="8"/>
        <v>0</v>
      </c>
      <c r="Q119" s="71">
        <f t="shared" si="9"/>
        <v>0</v>
      </c>
    </row>
    <row r="120" spans="1:17" ht="22.5">
      <c r="A120" s="15" t="s">
        <v>408</v>
      </c>
      <c r="B120" s="13" t="s">
        <v>553</v>
      </c>
      <c r="C120" s="54">
        <v>655900</v>
      </c>
      <c r="D120" s="54">
        <v>0</v>
      </c>
      <c r="E120" s="54">
        <v>655900</v>
      </c>
      <c r="F120" s="54">
        <v>0</v>
      </c>
      <c r="G120" s="54">
        <v>0</v>
      </c>
      <c r="H120" s="54">
        <v>503287.8</v>
      </c>
      <c r="I120" s="54">
        <v>0</v>
      </c>
      <c r="J120" s="54">
        <v>503287.8</v>
      </c>
      <c r="K120" s="54">
        <v>0</v>
      </c>
      <c r="L120" s="54">
        <v>0</v>
      </c>
      <c r="M120" s="71">
        <f t="shared" si="5"/>
        <v>76.73239823143771</v>
      </c>
      <c r="N120" s="71">
        <f t="shared" si="6"/>
        <v>0</v>
      </c>
      <c r="O120" s="71">
        <f t="shared" si="7"/>
        <v>76.73239823143771</v>
      </c>
      <c r="P120" s="71">
        <f t="shared" si="8"/>
        <v>0</v>
      </c>
      <c r="Q120" s="71">
        <f t="shared" si="9"/>
        <v>0</v>
      </c>
    </row>
    <row r="121" spans="1:17" ht="33.75">
      <c r="A121" s="15" t="s">
        <v>410</v>
      </c>
      <c r="B121" s="13" t="s">
        <v>554</v>
      </c>
      <c r="C121" s="54">
        <v>198100</v>
      </c>
      <c r="D121" s="54">
        <v>0</v>
      </c>
      <c r="E121" s="54">
        <v>198100</v>
      </c>
      <c r="F121" s="54">
        <v>0</v>
      </c>
      <c r="G121" s="54">
        <v>0</v>
      </c>
      <c r="H121" s="54">
        <v>144212.37</v>
      </c>
      <c r="I121" s="54">
        <v>0</v>
      </c>
      <c r="J121" s="54">
        <v>144212.37</v>
      </c>
      <c r="K121" s="54">
        <v>0</v>
      </c>
      <c r="L121" s="54">
        <v>0</v>
      </c>
      <c r="M121" s="71">
        <f t="shared" si="5"/>
        <v>72.79776375567894</v>
      </c>
      <c r="N121" s="71">
        <f t="shared" si="6"/>
        <v>0</v>
      </c>
      <c r="O121" s="71">
        <f t="shared" si="7"/>
        <v>72.79776375567894</v>
      </c>
      <c r="P121" s="71">
        <f t="shared" si="8"/>
        <v>0</v>
      </c>
      <c r="Q121" s="71">
        <f t="shared" si="9"/>
        <v>0</v>
      </c>
    </row>
    <row r="122" spans="1:17" ht="22.5">
      <c r="A122" s="15" t="s">
        <v>418</v>
      </c>
      <c r="B122" s="13" t="s">
        <v>555</v>
      </c>
      <c r="C122" s="54">
        <v>151790</v>
      </c>
      <c r="D122" s="54">
        <v>0</v>
      </c>
      <c r="E122" s="54">
        <v>151790</v>
      </c>
      <c r="F122" s="54">
        <v>0</v>
      </c>
      <c r="G122" s="54">
        <v>0</v>
      </c>
      <c r="H122" s="54">
        <v>66252.37</v>
      </c>
      <c r="I122" s="54">
        <v>0</v>
      </c>
      <c r="J122" s="54">
        <v>66252.37</v>
      </c>
      <c r="K122" s="54">
        <v>0</v>
      </c>
      <c r="L122" s="54">
        <v>0</v>
      </c>
      <c r="M122" s="71">
        <f t="shared" si="5"/>
        <v>43.64738783846103</v>
      </c>
      <c r="N122" s="71">
        <f t="shared" si="6"/>
        <v>0</v>
      </c>
      <c r="O122" s="71">
        <f t="shared" si="7"/>
        <v>43.64738783846103</v>
      </c>
      <c r="P122" s="71">
        <f t="shared" si="8"/>
        <v>0</v>
      </c>
      <c r="Q122" s="71">
        <f t="shared" si="9"/>
        <v>0</v>
      </c>
    </row>
    <row r="123" spans="1:17" ht="22.5">
      <c r="A123" s="15" t="s">
        <v>420</v>
      </c>
      <c r="B123" s="13" t="s">
        <v>556</v>
      </c>
      <c r="C123" s="54">
        <v>151790</v>
      </c>
      <c r="D123" s="54">
        <v>0</v>
      </c>
      <c r="E123" s="54">
        <v>151790</v>
      </c>
      <c r="F123" s="54">
        <v>0</v>
      </c>
      <c r="G123" s="54">
        <v>0</v>
      </c>
      <c r="H123" s="54">
        <v>66252.37</v>
      </c>
      <c r="I123" s="54">
        <v>0</v>
      </c>
      <c r="J123" s="54">
        <v>66252.37</v>
      </c>
      <c r="K123" s="54">
        <v>0</v>
      </c>
      <c r="L123" s="54">
        <v>0</v>
      </c>
      <c r="M123" s="71">
        <f t="shared" si="5"/>
        <v>43.64738783846103</v>
      </c>
      <c r="N123" s="71">
        <f t="shared" si="6"/>
        <v>0</v>
      </c>
      <c r="O123" s="71">
        <f t="shared" si="7"/>
        <v>43.64738783846103</v>
      </c>
      <c r="P123" s="71">
        <f t="shared" si="8"/>
        <v>0</v>
      </c>
      <c r="Q123" s="71">
        <f t="shared" si="9"/>
        <v>0</v>
      </c>
    </row>
    <row r="124" spans="1:17" ht="22.5">
      <c r="A124" s="15" t="s">
        <v>422</v>
      </c>
      <c r="B124" s="13" t="s">
        <v>557</v>
      </c>
      <c r="C124" s="54">
        <v>151790</v>
      </c>
      <c r="D124" s="54">
        <v>0</v>
      </c>
      <c r="E124" s="54">
        <v>151790</v>
      </c>
      <c r="F124" s="54">
        <v>0</v>
      </c>
      <c r="G124" s="54">
        <v>0</v>
      </c>
      <c r="H124" s="54">
        <v>66252.37</v>
      </c>
      <c r="I124" s="54">
        <v>0</v>
      </c>
      <c r="J124" s="54">
        <v>66252.37</v>
      </c>
      <c r="K124" s="54">
        <v>0</v>
      </c>
      <c r="L124" s="54">
        <v>0</v>
      </c>
      <c r="M124" s="71">
        <f t="shared" si="5"/>
        <v>43.64738783846103</v>
      </c>
      <c r="N124" s="71">
        <f t="shared" si="6"/>
        <v>0</v>
      </c>
      <c r="O124" s="71">
        <f t="shared" si="7"/>
        <v>43.64738783846103</v>
      </c>
      <c r="P124" s="71">
        <f t="shared" si="8"/>
        <v>0</v>
      </c>
      <c r="Q124" s="71">
        <f t="shared" si="9"/>
        <v>0</v>
      </c>
    </row>
    <row r="125" spans="1:17" ht="22.5">
      <c r="A125" s="15" t="s">
        <v>424</v>
      </c>
      <c r="B125" s="13" t="s">
        <v>558</v>
      </c>
      <c r="C125" s="54">
        <v>500</v>
      </c>
      <c r="D125" s="54">
        <v>0</v>
      </c>
      <c r="E125" s="54">
        <v>500</v>
      </c>
      <c r="F125" s="54">
        <v>0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71">
        <f t="shared" si="5"/>
        <v>0</v>
      </c>
      <c r="N125" s="71">
        <f t="shared" si="6"/>
        <v>0</v>
      </c>
      <c r="O125" s="71">
        <f t="shared" si="7"/>
        <v>0</v>
      </c>
      <c r="P125" s="71">
        <f t="shared" si="8"/>
        <v>0</v>
      </c>
      <c r="Q125" s="71">
        <f t="shared" si="9"/>
        <v>0</v>
      </c>
    </row>
    <row r="126" spans="1:17" ht="22.5">
      <c r="A126" s="15" t="s">
        <v>426</v>
      </c>
      <c r="B126" s="13" t="s">
        <v>559</v>
      </c>
      <c r="C126" s="54">
        <v>500</v>
      </c>
      <c r="D126" s="54">
        <v>0</v>
      </c>
      <c r="E126" s="54">
        <v>500</v>
      </c>
      <c r="F126" s="54">
        <v>0</v>
      </c>
      <c r="G126" s="54">
        <v>0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  <c r="M126" s="71">
        <f t="shared" si="5"/>
        <v>0</v>
      </c>
      <c r="N126" s="71">
        <f t="shared" si="6"/>
        <v>0</v>
      </c>
      <c r="O126" s="71">
        <f t="shared" si="7"/>
        <v>0</v>
      </c>
      <c r="P126" s="71">
        <f t="shared" si="8"/>
        <v>0</v>
      </c>
      <c r="Q126" s="71">
        <f t="shared" si="9"/>
        <v>0</v>
      </c>
    </row>
    <row r="127" spans="1:17" ht="22.5">
      <c r="A127" s="15" t="s">
        <v>430</v>
      </c>
      <c r="B127" s="13" t="s">
        <v>560</v>
      </c>
      <c r="C127" s="54">
        <v>500</v>
      </c>
      <c r="D127" s="54">
        <v>0</v>
      </c>
      <c r="E127" s="54">
        <v>500</v>
      </c>
      <c r="F127" s="54">
        <v>0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71">
        <f t="shared" si="5"/>
        <v>0</v>
      </c>
      <c r="N127" s="71">
        <f t="shared" si="6"/>
        <v>0</v>
      </c>
      <c r="O127" s="71">
        <f t="shared" si="7"/>
        <v>0</v>
      </c>
      <c r="P127" s="71">
        <f t="shared" si="8"/>
        <v>0</v>
      </c>
      <c r="Q127" s="71">
        <f t="shared" si="9"/>
        <v>0</v>
      </c>
    </row>
    <row r="128" spans="1:17" ht="23.25">
      <c r="A128" s="72" t="s">
        <v>561</v>
      </c>
      <c r="B128" s="73" t="s">
        <v>562</v>
      </c>
      <c r="C128" s="74">
        <v>1334383.94</v>
      </c>
      <c r="D128" s="74">
        <v>0</v>
      </c>
      <c r="E128" s="74">
        <v>1334383.94</v>
      </c>
      <c r="F128" s="74">
        <v>0</v>
      </c>
      <c r="G128" s="74">
        <v>0</v>
      </c>
      <c r="H128" s="74">
        <v>1027493.94</v>
      </c>
      <c r="I128" s="74">
        <v>0</v>
      </c>
      <c r="J128" s="74">
        <v>1027493.94</v>
      </c>
      <c r="K128" s="74">
        <v>0</v>
      </c>
      <c r="L128" s="74">
        <v>0</v>
      </c>
      <c r="M128" s="70">
        <f t="shared" si="5"/>
        <v>77.00137188401713</v>
      </c>
      <c r="N128" s="70">
        <f t="shared" si="6"/>
        <v>0</v>
      </c>
      <c r="O128" s="70">
        <f t="shared" si="7"/>
        <v>77.00137188401713</v>
      </c>
      <c r="P128" s="70">
        <f t="shared" si="8"/>
        <v>0</v>
      </c>
      <c r="Q128" s="70">
        <f t="shared" si="9"/>
        <v>0</v>
      </c>
    </row>
    <row r="129" spans="1:17" ht="22.5">
      <c r="A129" s="15" t="s">
        <v>424</v>
      </c>
      <c r="B129" s="13" t="s">
        <v>563</v>
      </c>
      <c r="C129" s="54">
        <v>1334383.94</v>
      </c>
      <c r="D129" s="54">
        <v>0</v>
      </c>
      <c r="E129" s="54">
        <v>1334383.94</v>
      </c>
      <c r="F129" s="54">
        <v>0</v>
      </c>
      <c r="G129" s="54">
        <v>0</v>
      </c>
      <c r="H129" s="54">
        <v>1027493.94</v>
      </c>
      <c r="I129" s="54">
        <v>0</v>
      </c>
      <c r="J129" s="54">
        <v>1027493.94</v>
      </c>
      <c r="K129" s="54">
        <v>0</v>
      </c>
      <c r="L129" s="54">
        <v>0</v>
      </c>
      <c r="M129" s="71">
        <f t="shared" si="5"/>
        <v>77.00137188401713</v>
      </c>
      <c r="N129" s="71">
        <f t="shared" si="6"/>
        <v>0</v>
      </c>
      <c r="O129" s="71">
        <f t="shared" si="7"/>
        <v>77.00137188401713</v>
      </c>
      <c r="P129" s="71">
        <f t="shared" si="8"/>
        <v>0</v>
      </c>
      <c r="Q129" s="71">
        <f t="shared" si="9"/>
        <v>0</v>
      </c>
    </row>
    <row r="130" spans="1:17" ht="33.75">
      <c r="A130" s="15" t="s">
        <v>564</v>
      </c>
      <c r="B130" s="13" t="s">
        <v>565</v>
      </c>
      <c r="C130" s="54">
        <v>1334383.94</v>
      </c>
      <c r="D130" s="54">
        <v>0</v>
      </c>
      <c r="E130" s="54">
        <v>1334383.94</v>
      </c>
      <c r="F130" s="54">
        <v>0</v>
      </c>
      <c r="G130" s="54">
        <v>0</v>
      </c>
      <c r="H130" s="54">
        <v>1027493.94</v>
      </c>
      <c r="I130" s="54">
        <v>0</v>
      </c>
      <c r="J130" s="54">
        <v>1027493.94</v>
      </c>
      <c r="K130" s="54">
        <v>0</v>
      </c>
      <c r="L130" s="54">
        <v>0</v>
      </c>
      <c r="M130" s="71">
        <f t="shared" si="5"/>
        <v>77.00137188401713</v>
      </c>
      <c r="N130" s="71">
        <f t="shared" si="6"/>
        <v>0</v>
      </c>
      <c r="O130" s="71">
        <f t="shared" si="7"/>
        <v>77.00137188401713</v>
      </c>
      <c r="P130" s="71">
        <f t="shared" si="8"/>
        <v>0</v>
      </c>
      <c r="Q130" s="71">
        <f t="shared" si="9"/>
        <v>0</v>
      </c>
    </row>
    <row r="131" spans="1:17" ht="45">
      <c r="A131" s="15" t="s">
        <v>566</v>
      </c>
      <c r="B131" s="13" t="s">
        <v>567</v>
      </c>
      <c r="C131" s="54">
        <v>1334383.94</v>
      </c>
      <c r="D131" s="54">
        <v>0</v>
      </c>
      <c r="E131" s="54">
        <v>1334383.94</v>
      </c>
      <c r="F131" s="54">
        <v>0</v>
      </c>
      <c r="G131" s="54">
        <v>0</v>
      </c>
      <c r="H131" s="54">
        <v>1027493.94</v>
      </c>
      <c r="I131" s="54">
        <v>0</v>
      </c>
      <c r="J131" s="54">
        <v>1027493.94</v>
      </c>
      <c r="K131" s="54">
        <v>0</v>
      </c>
      <c r="L131" s="54">
        <v>0</v>
      </c>
      <c r="M131" s="71">
        <f t="shared" si="5"/>
        <v>77.00137188401713</v>
      </c>
      <c r="N131" s="71">
        <f t="shared" si="6"/>
        <v>0</v>
      </c>
      <c r="O131" s="71">
        <f t="shared" si="7"/>
        <v>77.00137188401713</v>
      </c>
      <c r="P131" s="71">
        <f t="shared" si="8"/>
        <v>0</v>
      </c>
      <c r="Q131" s="71">
        <f t="shared" si="9"/>
        <v>0</v>
      </c>
    </row>
    <row r="132" spans="1:17" ht="23.25">
      <c r="A132" s="72" t="s">
        <v>568</v>
      </c>
      <c r="B132" s="73" t="s">
        <v>569</v>
      </c>
      <c r="C132" s="74">
        <v>13418463.94</v>
      </c>
      <c r="D132" s="74">
        <v>5000000</v>
      </c>
      <c r="E132" s="74">
        <v>11301089.64</v>
      </c>
      <c r="F132" s="74">
        <v>5480000</v>
      </c>
      <c r="G132" s="74">
        <v>1637374.3</v>
      </c>
      <c r="H132" s="74">
        <v>3568408.92</v>
      </c>
      <c r="I132" s="74">
        <v>0</v>
      </c>
      <c r="J132" s="74">
        <v>2805419.95</v>
      </c>
      <c r="K132" s="74">
        <v>167480.4</v>
      </c>
      <c r="L132" s="74">
        <v>595508.57</v>
      </c>
      <c r="M132" s="70">
        <f t="shared" si="5"/>
        <v>26.593274282033807</v>
      </c>
      <c r="N132" s="70">
        <f t="shared" si="6"/>
        <v>0</v>
      </c>
      <c r="O132" s="70">
        <f t="shared" si="7"/>
        <v>24.82433145269698</v>
      </c>
      <c r="P132" s="70">
        <f t="shared" si="8"/>
        <v>3.0562116788321165</v>
      </c>
      <c r="Q132" s="70">
        <f t="shared" si="9"/>
        <v>36.369727434954854</v>
      </c>
    </row>
    <row r="133" spans="1:17" ht="22.5">
      <c r="A133" s="15" t="s">
        <v>418</v>
      </c>
      <c r="B133" s="13" t="s">
        <v>570</v>
      </c>
      <c r="C133" s="54">
        <v>13418463.94</v>
      </c>
      <c r="D133" s="54">
        <v>0</v>
      </c>
      <c r="E133" s="54">
        <v>6301089.64</v>
      </c>
      <c r="F133" s="54">
        <v>5480000</v>
      </c>
      <c r="G133" s="54">
        <v>1637374.3</v>
      </c>
      <c r="H133" s="54">
        <v>3568408.92</v>
      </c>
      <c r="I133" s="54">
        <v>0</v>
      </c>
      <c r="J133" s="54">
        <v>2805419.95</v>
      </c>
      <c r="K133" s="54">
        <v>167480.4</v>
      </c>
      <c r="L133" s="54">
        <v>595508.57</v>
      </c>
      <c r="M133" s="71">
        <f t="shared" si="5"/>
        <v>26.593274282033807</v>
      </c>
      <c r="N133" s="71">
        <f t="shared" si="6"/>
        <v>0</v>
      </c>
      <c r="O133" s="71">
        <f t="shared" si="7"/>
        <v>44.52277479423385</v>
      </c>
      <c r="P133" s="71">
        <f t="shared" si="8"/>
        <v>3.0562116788321165</v>
      </c>
      <c r="Q133" s="71">
        <f t="shared" si="9"/>
        <v>36.369727434954854</v>
      </c>
    </row>
    <row r="134" spans="1:17" ht="22.5">
      <c r="A134" s="15" t="s">
        <v>420</v>
      </c>
      <c r="B134" s="13" t="s">
        <v>571</v>
      </c>
      <c r="C134" s="54">
        <v>13418463.94</v>
      </c>
      <c r="D134" s="54">
        <v>0</v>
      </c>
      <c r="E134" s="54">
        <v>6301089.64</v>
      </c>
      <c r="F134" s="54">
        <v>5480000</v>
      </c>
      <c r="G134" s="54">
        <v>1637374.3</v>
      </c>
      <c r="H134" s="54">
        <v>3568408.92</v>
      </c>
      <c r="I134" s="54">
        <v>0</v>
      </c>
      <c r="J134" s="54">
        <v>2805419.95</v>
      </c>
      <c r="K134" s="54">
        <v>167480.4</v>
      </c>
      <c r="L134" s="54">
        <v>595508.57</v>
      </c>
      <c r="M134" s="71">
        <f t="shared" si="5"/>
        <v>26.593274282033807</v>
      </c>
      <c r="N134" s="71">
        <f t="shared" si="6"/>
        <v>0</v>
      </c>
      <c r="O134" s="71">
        <f t="shared" si="7"/>
        <v>44.52277479423385</v>
      </c>
      <c r="P134" s="71">
        <f t="shared" si="8"/>
        <v>3.0562116788321165</v>
      </c>
      <c r="Q134" s="71">
        <f t="shared" si="9"/>
        <v>36.369727434954854</v>
      </c>
    </row>
    <row r="135" spans="1:17" ht="22.5">
      <c r="A135" s="15" t="s">
        <v>572</v>
      </c>
      <c r="B135" s="13" t="s">
        <v>573</v>
      </c>
      <c r="C135" s="54">
        <v>1866089.64</v>
      </c>
      <c r="D135" s="54">
        <v>0</v>
      </c>
      <c r="E135" s="54">
        <v>1866089.64</v>
      </c>
      <c r="F135" s="54">
        <v>0</v>
      </c>
      <c r="G135" s="54">
        <v>0</v>
      </c>
      <c r="H135" s="54">
        <v>0</v>
      </c>
      <c r="I135" s="54">
        <v>0</v>
      </c>
      <c r="J135" s="54">
        <v>0</v>
      </c>
      <c r="K135" s="54">
        <v>0</v>
      </c>
      <c r="L135" s="54">
        <v>0</v>
      </c>
      <c r="M135" s="71">
        <f t="shared" si="5"/>
        <v>0</v>
      </c>
      <c r="N135" s="71">
        <f t="shared" si="6"/>
        <v>0</v>
      </c>
      <c r="O135" s="71">
        <f t="shared" si="7"/>
        <v>0</v>
      </c>
      <c r="P135" s="71">
        <f t="shared" si="8"/>
        <v>0</v>
      </c>
      <c r="Q135" s="71">
        <f t="shared" si="9"/>
        <v>0</v>
      </c>
    </row>
    <row r="136" spans="1:17" ht="22.5">
      <c r="A136" s="15" t="s">
        <v>422</v>
      </c>
      <c r="B136" s="13" t="s">
        <v>574</v>
      </c>
      <c r="C136" s="54">
        <v>11552374.3</v>
      </c>
      <c r="D136" s="54">
        <v>0</v>
      </c>
      <c r="E136" s="54">
        <v>4435000</v>
      </c>
      <c r="F136" s="54">
        <v>5480000</v>
      </c>
      <c r="G136" s="54">
        <v>1637374.3</v>
      </c>
      <c r="H136" s="54">
        <v>3568408.92</v>
      </c>
      <c r="I136" s="54">
        <v>0</v>
      </c>
      <c r="J136" s="54">
        <v>2805419.95</v>
      </c>
      <c r="K136" s="54">
        <v>167480.4</v>
      </c>
      <c r="L136" s="54">
        <v>595508.57</v>
      </c>
      <c r="M136" s="71">
        <f aca="true" t="shared" si="10" ref="M136:M199">IF(H136=0,,H136/C136*100)</f>
        <v>30.888965569614545</v>
      </c>
      <c r="N136" s="71">
        <f aca="true" t="shared" si="11" ref="N136:N199">IF(I136=0,,I136/D136*100)</f>
        <v>0</v>
      </c>
      <c r="O136" s="71">
        <f aca="true" t="shared" si="12" ref="O136:O199">IF(J136=0,,J136/E136*100)</f>
        <v>63.2563686583991</v>
      </c>
      <c r="P136" s="71">
        <f aca="true" t="shared" si="13" ref="P136:P199">IF(K136=0,,K136/F136*100)</f>
        <v>3.0562116788321165</v>
      </c>
      <c r="Q136" s="71">
        <f aca="true" t="shared" si="14" ref="Q136:Q199">IF(L136=0,,L136/G136*100)</f>
        <v>36.369727434954854</v>
      </c>
    </row>
    <row r="137" spans="1:17" ht="22.5">
      <c r="A137" s="15" t="s">
        <v>447</v>
      </c>
      <c r="B137" s="13" t="s">
        <v>575</v>
      </c>
      <c r="C137" s="54">
        <v>0</v>
      </c>
      <c r="D137" s="54">
        <v>5000000</v>
      </c>
      <c r="E137" s="54">
        <v>5000000</v>
      </c>
      <c r="F137" s="54">
        <v>0</v>
      </c>
      <c r="G137" s="54">
        <v>0</v>
      </c>
      <c r="H137" s="54">
        <v>0</v>
      </c>
      <c r="I137" s="54">
        <v>0</v>
      </c>
      <c r="J137" s="54">
        <v>0</v>
      </c>
      <c r="K137" s="54">
        <v>0</v>
      </c>
      <c r="L137" s="54">
        <v>0</v>
      </c>
      <c r="M137" s="71">
        <f t="shared" si="10"/>
        <v>0</v>
      </c>
      <c r="N137" s="71">
        <f t="shared" si="11"/>
        <v>0</v>
      </c>
      <c r="O137" s="71">
        <f t="shared" si="12"/>
        <v>0</v>
      </c>
      <c r="P137" s="71">
        <f t="shared" si="13"/>
        <v>0</v>
      </c>
      <c r="Q137" s="71">
        <f t="shared" si="14"/>
        <v>0</v>
      </c>
    </row>
    <row r="138" spans="1:17" ht="22.5">
      <c r="A138" s="15" t="s">
        <v>364</v>
      </c>
      <c r="B138" s="13" t="s">
        <v>576</v>
      </c>
      <c r="C138" s="54">
        <v>0</v>
      </c>
      <c r="D138" s="54">
        <v>5000000</v>
      </c>
      <c r="E138" s="54">
        <v>5000000</v>
      </c>
      <c r="F138" s="54">
        <v>0</v>
      </c>
      <c r="G138" s="54">
        <v>0</v>
      </c>
      <c r="H138" s="54">
        <v>0</v>
      </c>
      <c r="I138" s="54">
        <v>0</v>
      </c>
      <c r="J138" s="54">
        <v>0</v>
      </c>
      <c r="K138" s="54">
        <v>0</v>
      </c>
      <c r="L138" s="54">
        <v>0</v>
      </c>
      <c r="M138" s="71">
        <f t="shared" si="10"/>
        <v>0</v>
      </c>
      <c r="N138" s="71">
        <f t="shared" si="11"/>
        <v>0</v>
      </c>
      <c r="O138" s="71">
        <f t="shared" si="12"/>
        <v>0</v>
      </c>
      <c r="P138" s="71">
        <f t="shared" si="13"/>
        <v>0</v>
      </c>
      <c r="Q138" s="71">
        <f t="shared" si="14"/>
        <v>0</v>
      </c>
    </row>
    <row r="139" spans="1:17" ht="23.25">
      <c r="A139" s="72" t="s">
        <v>577</v>
      </c>
      <c r="B139" s="73" t="s">
        <v>578</v>
      </c>
      <c r="C139" s="74">
        <v>255000</v>
      </c>
      <c r="D139" s="74">
        <v>0</v>
      </c>
      <c r="E139" s="74">
        <v>95000</v>
      </c>
      <c r="F139" s="74">
        <v>88000</v>
      </c>
      <c r="G139" s="74">
        <v>72000</v>
      </c>
      <c r="H139" s="74">
        <v>84000</v>
      </c>
      <c r="I139" s="74">
        <v>0</v>
      </c>
      <c r="J139" s="74">
        <v>45000</v>
      </c>
      <c r="K139" s="74">
        <v>0</v>
      </c>
      <c r="L139" s="74">
        <v>39000</v>
      </c>
      <c r="M139" s="70">
        <f t="shared" si="10"/>
        <v>32.94117647058823</v>
      </c>
      <c r="N139" s="70">
        <f t="shared" si="11"/>
        <v>0</v>
      </c>
      <c r="O139" s="70">
        <f t="shared" si="12"/>
        <v>47.368421052631575</v>
      </c>
      <c r="P139" s="70">
        <f t="shared" si="13"/>
        <v>0</v>
      </c>
      <c r="Q139" s="70">
        <f t="shared" si="14"/>
        <v>54.166666666666664</v>
      </c>
    </row>
    <row r="140" spans="1:17" ht="22.5">
      <c r="A140" s="15" t="s">
        <v>418</v>
      </c>
      <c r="B140" s="13" t="s">
        <v>579</v>
      </c>
      <c r="C140" s="54">
        <v>255000</v>
      </c>
      <c r="D140" s="54">
        <v>0</v>
      </c>
      <c r="E140" s="54">
        <v>95000</v>
      </c>
      <c r="F140" s="54">
        <v>88000</v>
      </c>
      <c r="G140" s="54">
        <v>72000</v>
      </c>
      <c r="H140" s="54">
        <v>84000</v>
      </c>
      <c r="I140" s="54">
        <v>0</v>
      </c>
      <c r="J140" s="54">
        <v>45000</v>
      </c>
      <c r="K140" s="54">
        <v>0</v>
      </c>
      <c r="L140" s="54">
        <v>39000</v>
      </c>
      <c r="M140" s="71">
        <f t="shared" si="10"/>
        <v>32.94117647058823</v>
      </c>
      <c r="N140" s="71">
        <f t="shared" si="11"/>
        <v>0</v>
      </c>
      <c r="O140" s="71">
        <f t="shared" si="12"/>
        <v>47.368421052631575</v>
      </c>
      <c r="P140" s="71">
        <f t="shared" si="13"/>
        <v>0</v>
      </c>
      <c r="Q140" s="71">
        <f t="shared" si="14"/>
        <v>54.166666666666664</v>
      </c>
    </row>
    <row r="141" spans="1:17" ht="22.5">
      <c r="A141" s="15" t="s">
        <v>420</v>
      </c>
      <c r="B141" s="13" t="s">
        <v>580</v>
      </c>
      <c r="C141" s="54">
        <v>255000</v>
      </c>
      <c r="D141" s="54">
        <v>0</v>
      </c>
      <c r="E141" s="54">
        <v>95000</v>
      </c>
      <c r="F141" s="54">
        <v>88000</v>
      </c>
      <c r="G141" s="54">
        <v>72000</v>
      </c>
      <c r="H141" s="54">
        <v>84000</v>
      </c>
      <c r="I141" s="54">
        <v>0</v>
      </c>
      <c r="J141" s="54">
        <v>45000</v>
      </c>
      <c r="K141" s="54">
        <v>0</v>
      </c>
      <c r="L141" s="54">
        <v>39000</v>
      </c>
      <c r="M141" s="71">
        <f t="shared" si="10"/>
        <v>32.94117647058823</v>
      </c>
      <c r="N141" s="71">
        <f t="shared" si="11"/>
        <v>0</v>
      </c>
      <c r="O141" s="71">
        <f t="shared" si="12"/>
        <v>47.368421052631575</v>
      </c>
      <c r="P141" s="71">
        <f t="shared" si="13"/>
        <v>0</v>
      </c>
      <c r="Q141" s="71">
        <f t="shared" si="14"/>
        <v>54.166666666666664</v>
      </c>
    </row>
    <row r="142" spans="1:17" ht="22.5">
      <c r="A142" s="15" t="s">
        <v>422</v>
      </c>
      <c r="B142" s="13" t="s">
        <v>581</v>
      </c>
      <c r="C142" s="54">
        <v>255000</v>
      </c>
      <c r="D142" s="54">
        <v>0</v>
      </c>
      <c r="E142" s="54">
        <v>95000</v>
      </c>
      <c r="F142" s="54">
        <v>88000</v>
      </c>
      <c r="G142" s="54">
        <v>72000</v>
      </c>
      <c r="H142" s="54">
        <v>84000</v>
      </c>
      <c r="I142" s="54">
        <v>0</v>
      </c>
      <c r="J142" s="54">
        <v>45000</v>
      </c>
      <c r="K142" s="54">
        <v>0</v>
      </c>
      <c r="L142" s="54">
        <v>39000</v>
      </c>
      <c r="M142" s="71">
        <f t="shared" si="10"/>
        <v>32.94117647058823</v>
      </c>
      <c r="N142" s="71">
        <f t="shared" si="11"/>
        <v>0</v>
      </c>
      <c r="O142" s="71">
        <f t="shared" si="12"/>
        <v>47.368421052631575</v>
      </c>
      <c r="P142" s="71">
        <f t="shared" si="13"/>
        <v>0</v>
      </c>
      <c r="Q142" s="71">
        <f t="shared" si="14"/>
        <v>54.166666666666664</v>
      </c>
    </row>
    <row r="143" spans="1:17" ht="18.75" customHeight="1">
      <c r="A143" s="72" t="s">
        <v>582</v>
      </c>
      <c r="B143" s="73" t="s">
        <v>583</v>
      </c>
      <c r="C143" s="74">
        <v>10775269.12</v>
      </c>
      <c r="D143" s="74">
        <v>1032806</v>
      </c>
      <c r="E143" s="74">
        <v>1132056</v>
      </c>
      <c r="F143" s="74">
        <v>7993355.14</v>
      </c>
      <c r="G143" s="74">
        <v>2682663.98</v>
      </c>
      <c r="H143" s="74">
        <v>5370371.22</v>
      </c>
      <c r="I143" s="74">
        <v>830320</v>
      </c>
      <c r="J143" s="74">
        <v>830320</v>
      </c>
      <c r="K143" s="74">
        <v>3661727.31</v>
      </c>
      <c r="L143" s="74">
        <v>1708643.91</v>
      </c>
      <c r="M143" s="70">
        <f t="shared" si="10"/>
        <v>49.8397873889947</v>
      </c>
      <c r="N143" s="70">
        <f t="shared" si="11"/>
        <v>80.39457555436354</v>
      </c>
      <c r="O143" s="70">
        <f t="shared" si="12"/>
        <v>73.3461948878854</v>
      </c>
      <c r="P143" s="70">
        <f t="shared" si="13"/>
        <v>45.809641206558474</v>
      </c>
      <c r="Q143" s="70">
        <f t="shared" si="14"/>
        <v>63.692058444084374</v>
      </c>
    </row>
    <row r="144" spans="1:17" ht="18.75" customHeight="1">
      <c r="A144" s="72" t="s">
        <v>584</v>
      </c>
      <c r="B144" s="73" t="s">
        <v>585</v>
      </c>
      <c r="C144" s="74">
        <v>199200</v>
      </c>
      <c r="D144" s="74">
        <v>0</v>
      </c>
      <c r="E144" s="74">
        <v>0</v>
      </c>
      <c r="F144" s="74">
        <v>199200</v>
      </c>
      <c r="G144" s="74">
        <v>0</v>
      </c>
      <c r="H144" s="74">
        <v>14265</v>
      </c>
      <c r="I144" s="74">
        <v>0</v>
      </c>
      <c r="J144" s="74">
        <v>0</v>
      </c>
      <c r="K144" s="74">
        <v>14265</v>
      </c>
      <c r="L144" s="74">
        <v>0</v>
      </c>
      <c r="M144" s="70">
        <f t="shared" si="10"/>
        <v>7.161144578313253</v>
      </c>
      <c r="N144" s="70">
        <f t="shared" si="11"/>
        <v>0</v>
      </c>
      <c r="O144" s="70">
        <f t="shared" si="12"/>
        <v>0</v>
      </c>
      <c r="P144" s="70">
        <f t="shared" si="13"/>
        <v>7.161144578313253</v>
      </c>
      <c r="Q144" s="70">
        <f t="shared" si="14"/>
        <v>0</v>
      </c>
    </row>
    <row r="145" spans="1:17" ht="22.5">
      <c r="A145" s="15" t="s">
        <v>418</v>
      </c>
      <c r="B145" s="13" t="s">
        <v>586</v>
      </c>
      <c r="C145" s="54">
        <v>199200</v>
      </c>
      <c r="D145" s="54">
        <v>0</v>
      </c>
      <c r="E145" s="54">
        <v>0</v>
      </c>
      <c r="F145" s="54">
        <v>199200</v>
      </c>
      <c r="G145" s="54">
        <v>0</v>
      </c>
      <c r="H145" s="54">
        <v>14265</v>
      </c>
      <c r="I145" s="54">
        <v>0</v>
      </c>
      <c r="J145" s="54">
        <v>0</v>
      </c>
      <c r="K145" s="54">
        <v>14265</v>
      </c>
      <c r="L145" s="54">
        <v>0</v>
      </c>
      <c r="M145" s="71">
        <f t="shared" si="10"/>
        <v>7.161144578313253</v>
      </c>
      <c r="N145" s="71">
        <f t="shared" si="11"/>
        <v>0</v>
      </c>
      <c r="O145" s="71">
        <f t="shared" si="12"/>
        <v>0</v>
      </c>
      <c r="P145" s="71">
        <f t="shared" si="13"/>
        <v>7.161144578313253</v>
      </c>
      <c r="Q145" s="71">
        <f t="shared" si="14"/>
        <v>0</v>
      </c>
    </row>
    <row r="146" spans="1:17" ht="22.5">
      <c r="A146" s="15" t="s">
        <v>420</v>
      </c>
      <c r="B146" s="13" t="s">
        <v>587</v>
      </c>
      <c r="C146" s="54">
        <v>199200</v>
      </c>
      <c r="D146" s="54">
        <v>0</v>
      </c>
      <c r="E146" s="54">
        <v>0</v>
      </c>
      <c r="F146" s="54">
        <v>199200</v>
      </c>
      <c r="G146" s="54">
        <v>0</v>
      </c>
      <c r="H146" s="54">
        <v>14265</v>
      </c>
      <c r="I146" s="54">
        <v>0</v>
      </c>
      <c r="J146" s="54">
        <v>0</v>
      </c>
      <c r="K146" s="54">
        <v>14265</v>
      </c>
      <c r="L146" s="54">
        <v>0</v>
      </c>
      <c r="M146" s="71">
        <f t="shared" si="10"/>
        <v>7.161144578313253</v>
      </c>
      <c r="N146" s="71">
        <f t="shared" si="11"/>
        <v>0</v>
      </c>
      <c r="O146" s="71">
        <f t="shared" si="12"/>
        <v>0</v>
      </c>
      <c r="P146" s="71">
        <f t="shared" si="13"/>
        <v>7.161144578313253</v>
      </c>
      <c r="Q146" s="71">
        <f t="shared" si="14"/>
        <v>0</v>
      </c>
    </row>
    <row r="147" spans="1:17" ht="22.5">
      <c r="A147" s="15" t="s">
        <v>572</v>
      </c>
      <c r="B147" s="13" t="s">
        <v>588</v>
      </c>
      <c r="C147" s="54">
        <v>96000</v>
      </c>
      <c r="D147" s="54">
        <v>0</v>
      </c>
      <c r="E147" s="54">
        <v>0</v>
      </c>
      <c r="F147" s="54">
        <v>96000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  <c r="M147" s="71">
        <f t="shared" si="10"/>
        <v>0</v>
      </c>
      <c r="N147" s="71">
        <f t="shared" si="11"/>
        <v>0</v>
      </c>
      <c r="O147" s="71">
        <f t="shared" si="12"/>
        <v>0</v>
      </c>
      <c r="P147" s="71">
        <f t="shared" si="13"/>
        <v>0</v>
      </c>
      <c r="Q147" s="71">
        <f t="shared" si="14"/>
        <v>0</v>
      </c>
    </row>
    <row r="148" spans="1:17" ht="22.5">
      <c r="A148" s="15" t="s">
        <v>422</v>
      </c>
      <c r="B148" s="13" t="s">
        <v>589</v>
      </c>
      <c r="C148" s="54">
        <v>103200</v>
      </c>
      <c r="D148" s="54">
        <v>0</v>
      </c>
      <c r="E148" s="54">
        <v>0</v>
      </c>
      <c r="F148" s="54">
        <v>103200</v>
      </c>
      <c r="G148" s="54">
        <v>0</v>
      </c>
      <c r="H148" s="54">
        <v>14265</v>
      </c>
      <c r="I148" s="54">
        <v>0</v>
      </c>
      <c r="J148" s="54">
        <v>0</v>
      </c>
      <c r="K148" s="54">
        <v>14265</v>
      </c>
      <c r="L148" s="54">
        <v>0</v>
      </c>
      <c r="M148" s="71">
        <f t="shared" si="10"/>
        <v>13.822674418604652</v>
      </c>
      <c r="N148" s="71">
        <f t="shared" si="11"/>
        <v>0</v>
      </c>
      <c r="O148" s="71">
        <f t="shared" si="12"/>
        <v>0</v>
      </c>
      <c r="P148" s="71">
        <f t="shared" si="13"/>
        <v>13.822674418604652</v>
      </c>
      <c r="Q148" s="71">
        <f t="shared" si="14"/>
        <v>0</v>
      </c>
    </row>
    <row r="149" spans="1:17" ht="18.75" customHeight="1">
      <c r="A149" s="72" t="s">
        <v>590</v>
      </c>
      <c r="B149" s="73" t="s">
        <v>591</v>
      </c>
      <c r="C149" s="74">
        <v>3248419.68</v>
      </c>
      <c r="D149" s="74">
        <v>302800</v>
      </c>
      <c r="E149" s="74">
        <v>302800</v>
      </c>
      <c r="F149" s="74">
        <v>1217100</v>
      </c>
      <c r="G149" s="74">
        <v>2031319.68</v>
      </c>
      <c r="H149" s="74">
        <v>1393321.12</v>
      </c>
      <c r="I149" s="74">
        <v>167100</v>
      </c>
      <c r="J149" s="74">
        <v>167100</v>
      </c>
      <c r="K149" s="74">
        <v>0</v>
      </c>
      <c r="L149" s="74">
        <v>1393321.12</v>
      </c>
      <c r="M149" s="70">
        <f t="shared" si="10"/>
        <v>42.89227554488895</v>
      </c>
      <c r="N149" s="70">
        <f t="shared" si="11"/>
        <v>55.18494055482166</v>
      </c>
      <c r="O149" s="70">
        <f t="shared" si="12"/>
        <v>55.18494055482166</v>
      </c>
      <c r="P149" s="70">
        <f t="shared" si="13"/>
        <v>0</v>
      </c>
      <c r="Q149" s="70">
        <f t="shared" si="14"/>
        <v>68.59191754593743</v>
      </c>
    </row>
    <row r="150" spans="1:17" ht="22.5">
      <c r="A150" s="15" t="s">
        <v>418</v>
      </c>
      <c r="B150" s="13" t="s">
        <v>592</v>
      </c>
      <c r="C150" s="54">
        <v>3096519.68</v>
      </c>
      <c r="D150" s="54">
        <v>0</v>
      </c>
      <c r="E150" s="54">
        <v>0</v>
      </c>
      <c r="F150" s="54">
        <v>1085200</v>
      </c>
      <c r="G150" s="54">
        <v>2011319.68</v>
      </c>
      <c r="H150" s="54">
        <v>1380872.2</v>
      </c>
      <c r="I150" s="54">
        <v>0</v>
      </c>
      <c r="J150" s="54">
        <v>0</v>
      </c>
      <c r="K150" s="54">
        <v>0</v>
      </c>
      <c r="L150" s="54">
        <v>1380872.2</v>
      </c>
      <c r="M150" s="71">
        <f t="shared" si="10"/>
        <v>44.594329850989354</v>
      </c>
      <c r="N150" s="71">
        <f t="shared" si="11"/>
        <v>0</v>
      </c>
      <c r="O150" s="71">
        <f t="shared" si="12"/>
        <v>0</v>
      </c>
      <c r="P150" s="71">
        <f t="shared" si="13"/>
        <v>0</v>
      </c>
      <c r="Q150" s="71">
        <f t="shared" si="14"/>
        <v>68.6550334952224</v>
      </c>
    </row>
    <row r="151" spans="1:17" ht="22.5">
      <c r="A151" s="15" t="s">
        <v>420</v>
      </c>
      <c r="B151" s="13" t="s">
        <v>593</v>
      </c>
      <c r="C151" s="54">
        <v>3096519.68</v>
      </c>
      <c r="D151" s="54">
        <v>0</v>
      </c>
      <c r="E151" s="54">
        <v>0</v>
      </c>
      <c r="F151" s="54">
        <v>1085200</v>
      </c>
      <c r="G151" s="54">
        <v>2011319.68</v>
      </c>
      <c r="H151" s="54">
        <v>1380872.2</v>
      </c>
      <c r="I151" s="54">
        <v>0</v>
      </c>
      <c r="J151" s="54">
        <v>0</v>
      </c>
      <c r="K151" s="54">
        <v>0</v>
      </c>
      <c r="L151" s="54">
        <v>1380872.2</v>
      </c>
      <c r="M151" s="71">
        <f t="shared" si="10"/>
        <v>44.594329850989354</v>
      </c>
      <c r="N151" s="71">
        <f t="shared" si="11"/>
        <v>0</v>
      </c>
      <c r="O151" s="71">
        <f t="shared" si="12"/>
        <v>0</v>
      </c>
      <c r="P151" s="71">
        <f t="shared" si="13"/>
        <v>0</v>
      </c>
      <c r="Q151" s="71">
        <f t="shared" si="14"/>
        <v>68.6550334952224</v>
      </c>
    </row>
    <row r="152" spans="1:17" ht="22.5">
      <c r="A152" s="15" t="s">
        <v>422</v>
      </c>
      <c r="B152" s="13" t="s">
        <v>594</v>
      </c>
      <c r="C152" s="54">
        <v>3096519.68</v>
      </c>
      <c r="D152" s="54">
        <v>0</v>
      </c>
      <c r="E152" s="54">
        <v>0</v>
      </c>
      <c r="F152" s="54">
        <v>1085200</v>
      </c>
      <c r="G152" s="54">
        <v>2011319.68</v>
      </c>
      <c r="H152" s="54">
        <v>1380872.2</v>
      </c>
      <c r="I152" s="54">
        <v>0</v>
      </c>
      <c r="J152" s="54">
        <v>0</v>
      </c>
      <c r="K152" s="54">
        <v>0</v>
      </c>
      <c r="L152" s="54">
        <v>1380872.2</v>
      </c>
      <c r="M152" s="71">
        <f t="shared" si="10"/>
        <v>44.594329850989354</v>
      </c>
      <c r="N152" s="71">
        <f t="shared" si="11"/>
        <v>0</v>
      </c>
      <c r="O152" s="71">
        <f t="shared" si="12"/>
        <v>0</v>
      </c>
      <c r="P152" s="71">
        <f t="shared" si="13"/>
        <v>0</v>
      </c>
      <c r="Q152" s="71">
        <f t="shared" si="14"/>
        <v>68.6550334952224</v>
      </c>
    </row>
    <row r="153" spans="1:17" ht="22.5">
      <c r="A153" s="15" t="s">
        <v>447</v>
      </c>
      <c r="B153" s="13" t="s">
        <v>595</v>
      </c>
      <c r="C153" s="54">
        <v>0</v>
      </c>
      <c r="D153" s="54">
        <v>302800</v>
      </c>
      <c r="E153" s="54">
        <v>302800</v>
      </c>
      <c r="F153" s="54">
        <v>0</v>
      </c>
      <c r="G153" s="54">
        <v>0</v>
      </c>
      <c r="H153" s="54">
        <v>0</v>
      </c>
      <c r="I153" s="54">
        <v>167100</v>
      </c>
      <c r="J153" s="54">
        <v>167100</v>
      </c>
      <c r="K153" s="54">
        <v>0</v>
      </c>
      <c r="L153" s="54">
        <v>0</v>
      </c>
      <c r="M153" s="71">
        <f t="shared" si="10"/>
        <v>0</v>
      </c>
      <c r="N153" s="71">
        <f t="shared" si="11"/>
        <v>55.18494055482166</v>
      </c>
      <c r="O153" s="71">
        <f t="shared" si="12"/>
        <v>55.18494055482166</v>
      </c>
      <c r="P153" s="71">
        <f t="shared" si="13"/>
        <v>0</v>
      </c>
      <c r="Q153" s="71">
        <f t="shared" si="14"/>
        <v>0</v>
      </c>
    </row>
    <row r="154" spans="1:17" ht="22.5">
      <c r="A154" s="15" t="s">
        <v>364</v>
      </c>
      <c r="B154" s="13" t="s">
        <v>596</v>
      </c>
      <c r="C154" s="54">
        <v>0</v>
      </c>
      <c r="D154" s="54">
        <v>302800</v>
      </c>
      <c r="E154" s="54">
        <v>302800</v>
      </c>
      <c r="F154" s="54">
        <v>0</v>
      </c>
      <c r="G154" s="54">
        <v>0</v>
      </c>
      <c r="H154" s="54">
        <v>0</v>
      </c>
      <c r="I154" s="54">
        <v>167100</v>
      </c>
      <c r="J154" s="54">
        <v>167100</v>
      </c>
      <c r="K154" s="54">
        <v>0</v>
      </c>
      <c r="L154" s="54">
        <v>0</v>
      </c>
      <c r="M154" s="71">
        <f t="shared" si="10"/>
        <v>0</v>
      </c>
      <c r="N154" s="71">
        <f t="shared" si="11"/>
        <v>55.18494055482166</v>
      </c>
      <c r="O154" s="71">
        <f t="shared" si="12"/>
        <v>55.18494055482166</v>
      </c>
      <c r="P154" s="71">
        <f t="shared" si="13"/>
        <v>0</v>
      </c>
      <c r="Q154" s="71">
        <f t="shared" si="14"/>
        <v>0</v>
      </c>
    </row>
    <row r="155" spans="1:17" ht="22.5">
      <c r="A155" s="15" t="s">
        <v>424</v>
      </c>
      <c r="B155" s="13" t="s">
        <v>597</v>
      </c>
      <c r="C155" s="54">
        <v>151900</v>
      </c>
      <c r="D155" s="54">
        <v>0</v>
      </c>
      <c r="E155" s="54">
        <v>0</v>
      </c>
      <c r="F155" s="54">
        <v>131900</v>
      </c>
      <c r="G155" s="54">
        <v>20000</v>
      </c>
      <c r="H155" s="54">
        <v>12448.92</v>
      </c>
      <c r="I155" s="54">
        <v>0</v>
      </c>
      <c r="J155" s="54">
        <v>0</v>
      </c>
      <c r="K155" s="54">
        <v>0</v>
      </c>
      <c r="L155" s="54">
        <v>12448.92</v>
      </c>
      <c r="M155" s="71">
        <f t="shared" si="10"/>
        <v>8.195470704410797</v>
      </c>
      <c r="N155" s="71">
        <f t="shared" si="11"/>
        <v>0</v>
      </c>
      <c r="O155" s="71">
        <f t="shared" si="12"/>
        <v>0</v>
      </c>
      <c r="P155" s="71">
        <f t="shared" si="13"/>
        <v>0</v>
      </c>
      <c r="Q155" s="71">
        <f t="shared" si="14"/>
        <v>62.244600000000005</v>
      </c>
    </row>
    <row r="156" spans="1:17" ht="33.75">
      <c r="A156" s="15" t="s">
        <v>564</v>
      </c>
      <c r="B156" s="13" t="s">
        <v>598</v>
      </c>
      <c r="C156" s="54">
        <v>131900</v>
      </c>
      <c r="D156" s="54">
        <v>0</v>
      </c>
      <c r="E156" s="54">
        <v>0</v>
      </c>
      <c r="F156" s="54">
        <v>131900</v>
      </c>
      <c r="G156" s="54">
        <v>0</v>
      </c>
      <c r="H156" s="54">
        <v>0</v>
      </c>
      <c r="I156" s="54">
        <v>0</v>
      </c>
      <c r="J156" s="54">
        <v>0</v>
      </c>
      <c r="K156" s="54">
        <v>0</v>
      </c>
      <c r="L156" s="54">
        <v>0</v>
      </c>
      <c r="M156" s="71">
        <f t="shared" si="10"/>
        <v>0</v>
      </c>
      <c r="N156" s="71">
        <f t="shared" si="11"/>
        <v>0</v>
      </c>
      <c r="O156" s="71">
        <f t="shared" si="12"/>
        <v>0</v>
      </c>
      <c r="P156" s="71">
        <f t="shared" si="13"/>
        <v>0</v>
      </c>
      <c r="Q156" s="71">
        <f t="shared" si="14"/>
        <v>0</v>
      </c>
    </row>
    <row r="157" spans="1:17" ht="45">
      <c r="A157" s="15" t="s">
        <v>566</v>
      </c>
      <c r="B157" s="13" t="s">
        <v>599</v>
      </c>
      <c r="C157" s="54">
        <v>131900</v>
      </c>
      <c r="D157" s="54">
        <v>0</v>
      </c>
      <c r="E157" s="54">
        <v>0</v>
      </c>
      <c r="F157" s="54">
        <v>131900</v>
      </c>
      <c r="G157" s="54">
        <v>0</v>
      </c>
      <c r="H157" s="54">
        <v>0</v>
      </c>
      <c r="I157" s="54">
        <v>0</v>
      </c>
      <c r="J157" s="54">
        <v>0</v>
      </c>
      <c r="K157" s="54">
        <v>0</v>
      </c>
      <c r="L157" s="54">
        <v>0</v>
      </c>
      <c r="M157" s="71">
        <f t="shared" si="10"/>
        <v>0</v>
      </c>
      <c r="N157" s="71">
        <f t="shared" si="11"/>
        <v>0</v>
      </c>
      <c r="O157" s="71">
        <f t="shared" si="12"/>
        <v>0</v>
      </c>
      <c r="P157" s="71">
        <f t="shared" si="13"/>
        <v>0</v>
      </c>
      <c r="Q157" s="71">
        <f t="shared" si="14"/>
        <v>0</v>
      </c>
    </row>
    <row r="158" spans="1:17" ht="22.5">
      <c r="A158" s="15" t="s">
        <v>426</v>
      </c>
      <c r="B158" s="13" t="s">
        <v>600</v>
      </c>
      <c r="C158" s="54">
        <v>20000</v>
      </c>
      <c r="D158" s="54">
        <v>0</v>
      </c>
      <c r="E158" s="54">
        <v>0</v>
      </c>
      <c r="F158" s="54">
        <v>0</v>
      </c>
      <c r="G158" s="54">
        <v>20000</v>
      </c>
      <c r="H158" s="54">
        <v>12448.92</v>
      </c>
      <c r="I158" s="54">
        <v>0</v>
      </c>
      <c r="J158" s="54">
        <v>0</v>
      </c>
      <c r="K158" s="54">
        <v>0</v>
      </c>
      <c r="L158" s="54">
        <v>12448.92</v>
      </c>
      <c r="M158" s="71">
        <f t="shared" si="10"/>
        <v>62.244600000000005</v>
      </c>
      <c r="N158" s="71">
        <f t="shared" si="11"/>
        <v>0</v>
      </c>
      <c r="O158" s="71">
        <f t="shared" si="12"/>
        <v>0</v>
      </c>
      <c r="P158" s="71">
        <f t="shared" si="13"/>
        <v>0</v>
      </c>
      <c r="Q158" s="71">
        <f t="shared" si="14"/>
        <v>62.244600000000005</v>
      </c>
    </row>
    <row r="159" spans="1:17" ht="22.5">
      <c r="A159" s="15" t="s">
        <v>428</v>
      </c>
      <c r="B159" s="13" t="s">
        <v>601</v>
      </c>
      <c r="C159" s="54">
        <v>18200</v>
      </c>
      <c r="D159" s="54">
        <v>0</v>
      </c>
      <c r="E159" s="54">
        <v>0</v>
      </c>
      <c r="F159" s="54">
        <v>0</v>
      </c>
      <c r="G159" s="54">
        <v>18200</v>
      </c>
      <c r="H159" s="54">
        <v>11503</v>
      </c>
      <c r="I159" s="54">
        <v>0</v>
      </c>
      <c r="J159" s="54">
        <v>0</v>
      </c>
      <c r="K159" s="54">
        <v>0</v>
      </c>
      <c r="L159" s="54">
        <v>11503</v>
      </c>
      <c r="M159" s="71">
        <f t="shared" si="10"/>
        <v>63.20329670329671</v>
      </c>
      <c r="N159" s="71">
        <f t="shared" si="11"/>
        <v>0</v>
      </c>
      <c r="O159" s="71">
        <f t="shared" si="12"/>
        <v>0</v>
      </c>
      <c r="P159" s="71">
        <f t="shared" si="13"/>
        <v>0</v>
      </c>
      <c r="Q159" s="71">
        <f t="shared" si="14"/>
        <v>63.20329670329671</v>
      </c>
    </row>
    <row r="160" spans="1:17" ht="22.5">
      <c r="A160" s="15" t="s">
        <v>430</v>
      </c>
      <c r="B160" s="13" t="s">
        <v>602</v>
      </c>
      <c r="C160" s="54">
        <v>1800</v>
      </c>
      <c r="D160" s="54">
        <v>0</v>
      </c>
      <c r="E160" s="54">
        <v>0</v>
      </c>
      <c r="F160" s="54">
        <v>0</v>
      </c>
      <c r="G160" s="54">
        <v>1800</v>
      </c>
      <c r="H160" s="54">
        <v>945.92</v>
      </c>
      <c r="I160" s="54">
        <v>0</v>
      </c>
      <c r="J160" s="54">
        <v>0</v>
      </c>
      <c r="K160" s="54">
        <v>0</v>
      </c>
      <c r="L160" s="54">
        <v>945.92</v>
      </c>
      <c r="M160" s="71">
        <f t="shared" si="10"/>
        <v>52.551111111111105</v>
      </c>
      <c r="N160" s="71">
        <f t="shared" si="11"/>
        <v>0</v>
      </c>
      <c r="O160" s="71">
        <f t="shared" si="12"/>
        <v>0</v>
      </c>
      <c r="P160" s="71">
        <f t="shared" si="13"/>
        <v>0</v>
      </c>
      <c r="Q160" s="71">
        <f t="shared" si="14"/>
        <v>52.551111111111105</v>
      </c>
    </row>
    <row r="161" spans="1:17" ht="18.75" customHeight="1">
      <c r="A161" s="72" t="s">
        <v>603</v>
      </c>
      <c r="B161" s="73" t="s">
        <v>604</v>
      </c>
      <c r="C161" s="74">
        <v>2567313.45</v>
      </c>
      <c r="D161" s="74">
        <v>730006</v>
      </c>
      <c r="E161" s="74">
        <v>829256</v>
      </c>
      <c r="F161" s="74">
        <v>1816719.15</v>
      </c>
      <c r="G161" s="74">
        <v>651344.3</v>
      </c>
      <c r="H161" s="74">
        <v>696537.64</v>
      </c>
      <c r="I161" s="74">
        <v>663220</v>
      </c>
      <c r="J161" s="74">
        <v>663220</v>
      </c>
      <c r="K161" s="74">
        <v>381214.85</v>
      </c>
      <c r="L161" s="74">
        <v>315322.79</v>
      </c>
      <c r="M161" s="70">
        <f t="shared" si="10"/>
        <v>27.130993295734886</v>
      </c>
      <c r="N161" s="70">
        <f t="shared" si="11"/>
        <v>90.85130807144051</v>
      </c>
      <c r="O161" s="70">
        <f t="shared" si="12"/>
        <v>79.97771496377476</v>
      </c>
      <c r="P161" s="70">
        <f t="shared" si="13"/>
        <v>20.983697452630473</v>
      </c>
      <c r="Q161" s="70">
        <f t="shared" si="14"/>
        <v>48.41107690663754</v>
      </c>
    </row>
    <row r="162" spans="1:17" ht="22.5">
      <c r="A162" s="15" t="s">
        <v>418</v>
      </c>
      <c r="B162" s="13" t="s">
        <v>605</v>
      </c>
      <c r="C162" s="54">
        <v>2557440.16</v>
      </c>
      <c r="D162" s="54">
        <v>0</v>
      </c>
      <c r="E162" s="54">
        <v>99250</v>
      </c>
      <c r="F162" s="54">
        <v>1806845.86</v>
      </c>
      <c r="G162" s="54">
        <v>651344.3</v>
      </c>
      <c r="H162" s="54">
        <v>686664.35</v>
      </c>
      <c r="I162" s="54">
        <v>0</v>
      </c>
      <c r="J162" s="54">
        <v>0</v>
      </c>
      <c r="K162" s="54">
        <v>371341.56</v>
      </c>
      <c r="L162" s="54">
        <v>315322.79</v>
      </c>
      <c r="M162" s="71">
        <f t="shared" si="10"/>
        <v>26.849674167938296</v>
      </c>
      <c r="N162" s="71">
        <f t="shared" si="11"/>
        <v>0</v>
      </c>
      <c r="O162" s="71">
        <f t="shared" si="12"/>
        <v>0</v>
      </c>
      <c r="P162" s="71">
        <f t="shared" si="13"/>
        <v>20.551922453418356</v>
      </c>
      <c r="Q162" s="71">
        <f t="shared" si="14"/>
        <v>48.41107690663754</v>
      </c>
    </row>
    <row r="163" spans="1:17" ht="22.5">
      <c r="A163" s="15" t="s">
        <v>420</v>
      </c>
      <c r="B163" s="13" t="s">
        <v>606</v>
      </c>
      <c r="C163" s="54">
        <v>2557440.16</v>
      </c>
      <c r="D163" s="54">
        <v>0</v>
      </c>
      <c r="E163" s="54">
        <v>99250</v>
      </c>
      <c r="F163" s="54">
        <v>1806845.86</v>
      </c>
      <c r="G163" s="54">
        <v>651344.3</v>
      </c>
      <c r="H163" s="54">
        <v>686664.35</v>
      </c>
      <c r="I163" s="54">
        <v>0</v>
      </c>
      <c r="J163" s="54">
        <v>0</v>
      </c>
      <c r="K163" s="54">
        <v>371341.56</v>
      </c>
      <c r="L163" s="54">
        <v>315322.79</v>
      </c>
      <c r="M163" s="71">
        <f t="shared" si="10"/>
        <v>26.849674167938296</v>
      </c>
      <c r="N163" s="71">
        <f t="shared" si="11"/>
        <v>0</v>
      </c>
      <c r="O163" s="71">
        <f t="shared" si="12"/>
        <v>0</v>
      </c>
      <c r="P163" s="71">
        <f t="shared" si="13"/>
        <v>20.551922453418356</v>
      </c>
      <c r="Q163" s="71">
        <f t="shared" si="14"/>
        <v>48.41107690663754</v>
      </c>
    </row>
    <row r="164" spans="1:17" ht="22.5">
      <c r="A164" s="15" t="s">
        <v>422</v>
      </c>
      <c r="B164" s="13" t="s">
        <v>607</v>
      </c>
      <c r="C164" s="54">
        <v>2557440.16</v>
      </c>
      <c r="D164" s="54">
        <v>0</v>
      </c>
      <c r="E164" s="54">
        <v>99250</v>
      </c>
      <c r="F164" s="54">
        <v>1806845.86</v>
      </c>
      <c r="G164" s="54">
        <v>651344.3</v>
      </c>
      <c r="H164" s="54">
        <v>686664.35</v>
      </c>
      <c r="I164" s="54">
        <v>0</v>
      </c>
      <c r="J164" s="54">
        <v>0</v>
      </c>
      <c r="K164" s="54">
        <v>371341.56</v>
      </c>
      <c r="L164" s="54">
        <v>315322.79</v>
      </c>
      <c r="M164" s="71">
        <f t="shared" si="10"/>
        <v>26.849674167938296</v>
      </c>
      <c r="N164" s="71">
        <f t="shared" si="11"/>
        <v>0</v>
      </c>
      <c r="O164" s="71">
        <f t="shared" si="12"/>
        <v>0</v>
      </c>
      <c r="P164" s="71">
        <f t="shared" si="13"/>
        <v>20.551922453418356</v>
      </c>
      <c r="Q164" s="71">
        <f t="shared" si="14"/>
        <v>48.41107690663754</v>
      </c>
    </row>
    <row r="165" spans="1:17" ht="22.5">
      <c r="A165" s="15" t="s">
        <v>447</v>
      </c>
      <c r="B165" s="13" t="s">
        <v>608</v>
      </c>
      <c r="C165" s="54">
        <v>0</v>
      </c>
      <c r="D165" s="54">
        <v>730006</v>
      </c>
      <c r="E165" s="54">
        <v>730006</v>
      </c>
      <c r="F165" s="54">
        <v>0</v>
      </c>
      <c r="G165" s="54">
        <v>0</v>
      </c>
      <c r="H165" s="54">
        <v>0</v>
      </c>
      <c r="I165" s="54">
        <v>663220</v>
      </c>
      <c r="J165" s="54">
        <v>663220</v>
      </c>
      <c r="K165" s="54">
        <v>0</v>
      </c>
      <c r="L165" s="54">
        <v>0</v>
      </c>
      <c r="M165" s="71">
        <f t="shared" si="10"/>
        <v>0</v>
      </c>
      <c r="N165" s="71">
        <f t="shared" si="11"/>
        <v>90.85130807144051</v>
      </c>
      <c r="O165" s="71">
        <f t="shared" si="12"/>
        <v>90.85130807144051</v>
      </c>
      <c r="P165" s="71">
        <f t="shared" si="13"/>
        <v>0</v>
      </c>
      <c r="Q165" s="71">
        <f t="shared" si="14"/>
        <v>0</v>
      </c>
    </row>
    <row r="166" spans="1:17" ht="22.5">
      <c r="A166" s="15" t="s">
        <v>364</v>
      </c>
      <c r="B166" s="13" t="s">
        <v>609</v>
      </c>
      <c r="C166" s="54">
        <v>0</v>
      </c>
      <c r="D166" s="54">
        <v>730006</v>
      </c>
      <c r="E166" s="54">
        <v>730006</v>
      </c>
      <c r="F166" s="54">
        <v>0</v>
      </c>
      <c r="G166" s="54">
        <v>0</v>
      </c>
      <c r="H166" s="54">
        <v>0</v>
      </c>
      <c r="I166" s="54">
        <v>663220</v>
      </c>
      <c r="J166" s="54">
        <v>663220</v>
      </c>
      <c r="K166" s="54">
        <v>0</v>
      </c>
      <c r="L166" s="54">
        <v>0</v>
      </c>
      <c r="M166" s="71">
        <f t="shared" si="10"/>
        <v>0</v>
      </c>
      <c r="N166" s="71">
        <f t="shared" si="11"/>
        <v>90.85130807144051</v>
      </c>
      <c r="O166" s="71">
        <f t="shared" si="12"/>
        <v>90.85130807144051</v>
      </c>
      <c r="P166" s="71">
        <f t="shared" si="13"/>
        <v>0</v>
      </c>
      <c r="Q166" s="71">
        <f t="shared" si="14"/>
        <v>0</v>
      </c>
    </row>
    <row r="167" spans="1:17" ht="22.5">
      <c r="A167" s="15" t="s">
        <v>424</v>
      </c>
      <c r="B167" s="13" t="s">
        <v>610</v>
      </c>
      <c r="C167" s="54">
        <v>9873.29</v>
      </c>
      <c r="D167" s="54">
        <v>0</v>
      </c>
      <c r="E167" s="54">
        <v>0</v>
      </c>
      <c r="F167" s="54">
        <v>9873.29</v>
      </c>
      <c r="G167" s="54">
        <v>0</v>
      </c>
      <c r="H167" s="54">
        <v>9873.29</v>
      </c>
      <c r="I167" s="54">
        <v>0</v>
      </c>
      <c r="J167" s="54">
        <v>0</v>
      </c>
      <c r="K167" s="54">
        <v>9873.29</v>
      </c>
      <c r="L167" s="54">
        <v>0</v>
      </c>
      <c r="M167" s="71">
        <f t="shared" si="10"/>
        <v>100</v>
      </c>
      <c r="N167" s="71">
        <f t="shared" si="11"/>
        <v>0</v>
      </c>
      <c r="O167" s="71">
        <f t="shared" si="12"/>
        <v>0</v>
      </c>
      <c r="P167" s="71">
        <f t="shared" si="13"/>
        <v>100</v>
      </c>
      <c r="Q167" s="71">
        <f t="shared" si="14"/>
        <v>0</v>
      </c>
    </row>
    <row r="168" spans="1:17" ht="22.5">
      <c r="A168" s="15" t="s">
        <v>426</v>
      </c>
      <c r="B168" s="13" t="s">
        <v>611</v>
      </c>
      <c r="C168" s="54">
        <v>9873.29</v>
      </c>
      <c r="D168" s="54">
        <v>0</v>
      </c>
      <c r="E168" s="54">
        <v>0</v>
      </c>
      <c r="F168" s="54">
        <v>9873.29</v>
      </c>
      <c r="G168" s="54">
        <v>0</v>
      </c>
      <c r="H168" s="54">
        <v>9873.29</v>
      </c>
      <c r="I168" s="54">
        <v>0</v>
      </c>
      <c r="J168" s="54">
        <v>0</v>
      </c>
      <c r="K168" s="54">
        <v>9873.29</v>
      </c>
      <c r="L168" s="54">
        <v>0</v>
      </c>
      <c r="M168" s="71">
        <f t="shared" si="10"/>
        <v>100</v>
      </c>
      <c r="N168" s="71">
        <f t="shared" si="11"/>
        <v>0</v>
      </c>
      <c r="O168" s="71">
        <f t="shared" si="12"/>
        <v>0</v>
      </c>
      <c r="P168" s="71">
        <f t="shared" si="13"/>
        <v>100</v>
      </c>
      <c r="Q168" s="71">
        <f t="shared" si="14"/>
        <v>0</v>
      </c>
    </row>
    <row r="169" spans="1:17" ht="22.5">
      <c r="A169" s="15" t="s">
        <v>430</v>
      </c>
      <c r="B169" s="13" t="s">
        <v>612</v>
      </c>
      <c r="C169" s="54">
        <v>9873.29</v>
      </c>
      <c r="D169" s="54">
        <v>0</v>
      </c>
      <c r="E169" s="54">
        <v>0</v>
      </c>
      <c r="F169" s="54">
        <v>9873.29</v>
      </c>
      <c r="G169" s="54">
        <v>0</v>
      </c>
      <c r="H169" s="54">
        <v>9873.29</v>
      </c>
      <c r="I169" s="54">
        <v>0</v>
      </c>
      <c r="J169" s="54">
        <v>0</v>
      </c>
      <c r="K169" s="54">
        <v>9873.29</v>
      </c>
      <c r="L169" s="54">
        <v>0</v>
      </c>
      <c r="M169" s="71">
        <f t="shared" si="10"/>
        <v>100</v>
      </c>
      <c r="N169" s="71">
        <f t="shared" si="11"/>
        <v>0</v>
      </c>
      <c r="O169" s="71">
        <f t="shared" si="12"/>
        <v>0</v>
      </c>
      <c r="P169" s="71">
        <f t="shared" si="13"/>
        <v>100</v>
      </c>
      <c r="Q169" s="71">
        <f t="shared" si="14"/>
        <v>0</v>
      </c>
    </row>
    <row r="170" spans="1:17" ht="23.25">
      <c r="A170" s="72" t="s">
        <v>613</v>
      </c>
      <c r="B170" s="73" t="s">
        <v>614</v>
      </c>
      <c r="C170" s="74">
        <v>4760335.99</v>
      </c>
      <c r="D170" s="74">
        <v>0</v>
      </c>
      <c r="E170" s="74">
        <v>0</v>
      </c>
      <c r="F170" s="74">
        <v>4760335.99</v>
      </c>
      <c r="G170" s="74">
        <v>0</v>
      </c>
      <c r="H170" s="74">
        <v>3266247.46</v>
      </c>
      <c r="I170" s="74">
        <v>0</v>
      </c>
      <c r="J170" s="74">
        <v>0</v>
      </c>
      <c r="K170" s="74">
        <v>3266247.46</v>
      </c>
      <c r="L170" s="74">
        <v>0</v>
      </c>
      <c r="M170" s="70">
        <f t="shared" si="10"/>
        <v>68.6138009346689</v>
      </c>
      <c r="N170" s="70">
        <f t="shared" si="11"/>
        <v>0</v>
      </c>
      <c r="O170" s="70">
        <f t="shared" si="12"/>
        <v>0</v>
      </c>
      <c r="P170" s="70">
        <f t="shared" si="13"/>
        <v>68.6138009346689</v>
      </c>
      <c r="Q170" s="70">
        <f t="shared" si="14"/>
        <v>0</v>
      </c>
    </row>
    <row r="171" spans="1:17" ht="45">
      <c r="A171" s="15" t="s">
        <v>404</v>
      </c>
      <c r="B171" s="13" t="s">
        <v>615</v>
      </c>
      <c r="C171" s="54">
        <v>2633061.98</v>
      </c>
      <c r="D171" s="54">
        <v>0</v>
      </c>
      <c r="E171" s="54">
        <v>0</v>
      </c>
      <c r="F171" s="54">
        <v>2633061.98</v>
      </c>
      <c r="G171" s="54">
        <v>0</v>
      </c>
      <c r="H171" s="54">
        <v>1844098.22</v>
      </c>
      <c r="I171" s="54">
        <v>0</v>
      </c>
      <c r="J171" s="54">
        <v>0</v>
      </c>
      <c r="K171" s="54">
        <v>1844098.22</v>
      </c>
      <c r="L171" s="54">
        <v>0</v>
      </c>
      <c r="M171" s="71">
        <f t="shared" si="10"/>
        <v>70.03626325575519</v>
      </c>
      <c r="N171" s="71">
        <f t="shared" si="11"/>
        <v>0</v>
      </c>
      <c r="O171" s="71">
        <f t="shared" si="12"/>
        <v>0</v>
      </c>
      <c r="P171" s="71">
        <f t="shared" si="13"/>
        <v>70.03626325575519</v>
      </c>
      <c r="Q171" s="71">
        <f t="shared" si="14"/>
        <v>0</v>
      </c>
    </row>
    <row r="172" spans="1:17" ht="22.5">
      <c r="A172" s="15" t="s">
        <v>486</v>
      </c>
      <c r="B172" s="13" t="s">
        <v>616</v>
      </c>
      <c r="C172" s="54">
        <v>2633061.98</v>
      </c>
      <c r="D172" s="54">
        <v>0</v>
      </c>
      <c r="E172" s="54">
        <v>0</v>
      </c>
      <c r="F172" s="54">
        <v>2633061.98</v>
      </c>
      <c r="G172" s="54">
        <v>0</v>
      </c>
      <c r="H172" s="54">
        <v>1844098.22</v>
      </c>
      <c r="I172" s="54">
        <v>0</v>
      </c>
      <c r="J172" s="54">
        <v>0</v>
      </c>
      <c r="K172" s="54">
        <v>1844098.22</v>
      </c>
      <c r="L172" s="54">
        <v>0</v>
      </c>
      <c r="M172" s="71">
        <f t="shared" si="10"/>
        <v>70.03626325575519</v>
      </c>
      <c r="N172" s="71">
        <f t="shared" si="11"/>
        <v>0</v>
      </c>
      <c r="O172" s="71">
        <f t="shared" si="12"/>
        <v>0</v>
      </c>
      <c r="P172" s="71">
        <f t="shared" si="13"/>
        <v>70.03626325575519</v>
      </c>
      <c r="Q172" s="71">
        <f t="shared" si="14"/>
        <v>0</v>
      </c>
    </row>
    <row r="173" spans="1:17" ht="22.5">
      <c r="A173" s="15" t="s">
        <v>488</v>
      </c>
      <c r="B173" s="13" t="s">
        <v>617</v>
      </c>
      <c r="C173" s="54">
        <v>1702415.58</v>
      </c>
      <c r="D173" s="54">
        <v>0</v>
      </c>
      <c r="E173" s="54">
        <v>0</v>
      </c>
      <c r="F173" s="54">
        <v>1702415.58</v>
      </c>
      <c r="G173" s="54">
        <v>0</v>
      </c>
      <c r="H173" s="54">
        <v>1418626.99</v>
      </c>
      <c r="I173" s="54">
        <v>0</v>
      </c>
      <c r="J173" s="54">
        <v>0</v>
      </c>
      <c r="K173" s="54">
        <v>1418626.99</v>
      </c>
      <c r="L173" s="54">
        <v>0</v>
      </c>
      <c r="M173" s="71">
        <f t="shared" si="10"/>
        <v>83.33024008156691</v>
      </c>
      <c r="N173" s="71">
        <f t="shared" si="11"/>
        <v>0</v>
      </c>
      <c r="O173" s="71">
        <f t="shared" si="12"/>
        <v>0</v>
      </c>
      <c r="P173" s="71">
        <f t="shared" si="13"/>
        <v>83.33024008156691</v>
      </c>
      <c r="Q173" s="71">
        <f t="shared" si="14"/>
        <v>0</v>
      </c>
    </row>
    <row r="174" spans="1:17" ht="33.75">
      <c r="A174" s="15" t="s">
        <v>492</v>
      </c>
      <c r="B174" s="13" t="s">
        <v>618</v>
      </c>
      <c r="C174" s="54">
        <v>930646.4</v>
      </c>
      <c r="D174" s="54">
        <v>0</v>
      </c>
      <c r="E174" s="54">
        <v>0</v>
      </c>
      <c r="F174" s="54">
        <v>930646.4</v>
      </c>
      <c r="G174" s="54">
        <v>0</v>
      </c>
      <c r="H174" s="54">
        <v>425471.23</v>
      </c>
      <c r="I174" s="54">
        <v>0</v>
      </c>
      <c r="J174" s="54">
        <v>0</v>
      </c>
      <c r="K174" s="54">
        <v>425471.23</v>
      </c>
      <c r="L174" s="54">
        <v>0</v>
      </c>
      <c r="M174" s="71">
        <f t="shared" si="10"/>
        <v>45.717818282002696</v>
      </c>
      <c r="N174" s="71">
        <f t="shared" si="11"/>
        <v>0</v>
      </c>
      <c r="O174" s="71">
        <f t="shared" si="12"/>
        <v>0</v>
      </c>
      <c r="P174" s="71">
        <f t="shared" si="13"/>
        <v>45.717818282002696</v>
      </c>
      <c r="Q174" s="71">
        <f t="shared" si="14"/>
        <v>0</v>
      </c>
    </row>
    <row r="175" spans="1:17" ht="22.5">
      <c r="A175" s="15" t="s">
        <v>418</v>
      </c>
      <c r="B175" s="13" t="s">
        <v>619</v>
      </c>
      <c r="C175" s="54">
        <v>1960204.42</v>
      </c>
      <c r="D175" s="54">
        <v>0</v>
      </c>
      <c r="E175" s="54">
        <v>0</v>
      </c>
      <c r="F175" s="54">
        <v>1960204.42</v>
      </c>
      <c r="G175" s="54">
        <v>0</v>
      </c>
      <c r="H175" s="54">
        <v>1299159.02</v>
      </c>
      <c r="I175" s="54">
        <v>0</v>
      </c>
      <c r="J175" s="54">
        <v>0</v>
      </c>
      <c r="K175" s="54">
        <v>1299159.02</v>
      </c>
      <c r="L175" s="54">
        <v>0</v>
      </c>
      <c r="M175" s="71">
        <f t="shared" si="10"/>
        <v>66.27671107893941</v>
      </c>
      <c r="N175" s="71">
        <f t="shared" si="11"/>
        <v>0</v>
      </c>
      <c r="O175" s="71">
        <f t="shared" si="12"/>
        <v>0</v>
      </c>
      <c r="P175" s="71">
        <f t="shared" si="13"/>
        <v>66.27671107893941</v>
      </c>
      <c r="Q175" s="71">
        <f t="shared" si="14"/>
        <v>0</v>
      </c>
    </row>
    <row r="176" spans="1:17" ht="22.5">
      <c r="A176" s="15" t="s">
        <v>420</v>
      </c>
      <c r="B176" s="13" t="s">
        <v>620</v>
      </c>
      <c r="C176" s="54">
        <v>1960204.42</v>
      </c>
      <c r="D176" s="54">
        <v>0</v>
      </c>
      <c r="E176" s="54">
        <v>0</v>
      </c>
      <c r="F176" s="54">
        <v>1960204.42</v>
      </c>
      <c r="G176" s="54">
        <v>0</v>
      </c>
      <c r="H176" s="54">
        <v>1299159.02</v>
      </c>
      <c r="I176" s="54">
        <v>0</v>
      </c>
      <c r="J176" s="54">
        <v>0</v>
      </c>
      <c r="K176" s="54">
        <v>1299159.02</v>
      </c>
      <c r="L176" s="54">
        <v>0</v>
      </c>
      <c r="M176" s="71">
        <f t="shared" si="10"/>
        <v>66.27671107893941</v>
      </c>
      <c r="N176" s="71">
        <f t="shared" si="11"/>
        <v>0</v>
      </c>
      <c r="O176" s="71">
        <f t="shared" si="12"/>
        <v>0</v>
      </c>
      <c r="P176" s="71">
        <f t="shared" si="13"/>
        <v>66.27671107893941</v>
      </c>
      <c r="Q176" s="71">
        <f t="shared" si="14"/>
        <v>0</v>
      </c>
    </row>
    <row r="177" spans="1:17" ht="22.5">
      <c r="A177" s="15" t="s">
        <v>422</v>
      </c>
      <c r="B177" s="13" t="s">
        <v>621</v>
      </c>
      <c r="C177" s="54">
        <v>1960204.42</v>
      </c>
      <c r="D177" s="54">
        <v>0</v>
      </c>
      <c r="E177" s="54">
        <v>0</v>
      </c>
      <c r="F177" s="54">
        <v>1960204.42</v>
      </c>
      <c r="G177" s="54">
        <v>0</v>
      </c>
      <c r="H177" s="54">
        <v>1299159.02</v>
      </c>
      <c r="I177" s="54">
        <v>0</v>
      </c>
      <c r="J177" s="54">
        <v>0</v>
      </c>
      <c r="K177" s="54">
        <v>1299159.02</v>
      </c>
      <c r="L177" s="54">
        <v>0</v>
      </c>
      <c r="M177" s="71">
        <f t="shared" si="10"/>
        <v>66.27671107893941</v>
      </c>
      <c r="N177" s="71">
        <f t="shared" si="11"/>
        <v>0</v>
      </c>
      <c r="O177" s="71">
        <f t="shared" si="12"/>
        <v>0</v>
      </c>
      <c r="P177" s="71">
        <f t="shared" si="13"/>
        <v>66.27671107893941</v>
      </c>
      <c r="Q177" s="71">
        <f t="shared" si="14"/>
        <v>0</v>
      </c>
    </row>
    <row r="178" spans="1:17" ht="22.5">
      <c r="A178" s="15" t="s">
        <v>424</v>
      </c>
      <c r="B178" s="13" t="s">
        <v>622</v>
      </c>
      <c r="C178" s="54">
        <v>167069.59</v>
      </c>
      <c r="D178" s="54">
        <v>0</v>
      </c>
      <c r="E178" s="54">
        <v>0</v>
      </c>
      <c r="F178" s="54">
        <v>167069.59</v>
      </c>
      <c r="G178" s="54">
        <v>0</v>
      </c>
      <c r="H178" s="54">
        <v>122990.22</v>
      </c>
      <c r="I178" s="54">
        <v>0</v>
      </c>
      <c r="J178" s="54">
        <v>0</v>
      </c>
      <c r="K178" s="54">
        <v>122990.22</v>
      </c>
      <c r="L178" s="54">
        <v>0</v>
      </c>
      <c r="M178" s="71">
        <f t="shared" si="10"/>
        <v>73.61616198375779</v>
      </c>
      <c r="N178" s="71">
        <f t="shared" si="11"/>
        <v>0</v>
      </c>
      <c r="O178" s="71">
        <f t="shared" si="12"/>
        <v>0</v>
      </c>
      <c r="P178" s="71">
        <f t="shared" si="13"/>
        <v>73.61616198375779</v>
      </c>
      <c r="Q178" s="71">
        <f t="shared" si="14"/>
        <v>0</v>
      </c>
    </row>
    <row r="179" spans="1:17" ht="22.5">
      <c r="A179" s="15" t="s">
        <v>452</v>
      </c>
      <c r="B179" s="13" t="s">
        <v>623</v>
      </c>
      <c r="C179" s="54">
        <v>21880</v>
      </c>
      <c r="D179" s="54">
        <v>0</v>
      </c>
      <c r="E179" s="54">
        <v>0</v>
      </c>
      <c r="F179" s="54">
        <v>21880</v>
      </c>
      <c r="G179" s="54">
        <v>0</v>
      </c>
      <c r="H179" s="54">
        <v>19080</v>
      </c>
      <c r="I179" s="54">
        <v>0</v>
      </c>
      <c r="J179" s="54">
        <v>0</v>
      </c>
      <c r="K179" s="54">
        <v>19080</v>
      </c>
      <c r="L179" s="54">
        <v>0</v>
      </c>
      <c r="M179" s="71">
        <f t="shared" si="10"/>
        <v>87.20292504570384</v>
      </c>
      <c r="N179" s="71">
        <f t="shared" si="11"/>
        <v>0</v>
      </c>
      <c r="O179" s="71">
        <f t="shared" si="12"/>
        <v>0</v>
      </c>
      <c r="P179" s="71">
        <f t="shared" si="13"/>
        <v>87.20292504570384</v>
      </c>
      <c r="Q179" s="71">
        <f t="shared" si="14"/>
        <v>0</v>
      </c>
    </row>
    <row r="180" spans="1:17" ht="22.5">
      <c r="A180" s="15" t="s">
        <v>454</v>
      </c>
      <c r="B180" s="13" t="s">
        <v>624</v>
      </c>
      <c r="C180" s="54">
        <v>21880</v>
      </c>
      <c r="D180" s="54">
        <v>0</v>
      </c>
      <c r="E180" s="54">
        <v>0</v>
      </c>
      <c r="F180" s="54">
        <v>21880</v>
      </c>
      <c r="G180" s="54">
        <v>0</v>
      </c>
      <c r="H180" s="54">
        <v>19080</v>
      </c>
      <c r="I180" s="54">
        <v>0</v>
      </c>
      <c r="J180" s="54">
        <v>0</v>
      </c>
      <c r="K180" s="54">
        <v>19080</v>
      </c>
      <c r="L180" s="54">
        <v>0</v>
      </c>
      <c r="M180" s="71">
        <f t="shared" si="10"/>
        <v>87.20292504570384</v>
      </c>
      <c r="N180" s="71">
        <f t="shared" si="11"/>
        <v>0</v>
      </c>
      <c r="O180" s="71">
        <f t="shared" si="12"/>
        <v>0</v>
      </c>
      <c r="P180" s="71">
        <f t="shared" si="13"/>
        <v>87.20292504570384</v>
      </c>
      <c r="Q180" s="71">
        <f t="shared" si="14"/>
        <v>0</v>
      </c>
    </row>
    <row r="181" spans="1:17" ht="22.5">
      <c r="A181" s="15" t="s">
        <v>426</v>
      </c>
      <c r="B181" s="13" t="s">
        <v>625</v>
      </c>
      <c r="C181" s="54">
        <v>145189.59</v>
      </c>
      <c r="D181" s="54">
        <v>0</v>
      </c>
      <c r="E181" s="54">
        <v>0</v>
      </c>
      <c r="F181" s="54">
        <v>145189.59</v>
      </c>
      <c r="G181" s="54">
        <v>0</v>
      </c>
      <c r="H181" s="54">
        <v>103910.22</v>
      </c>
      <c r="I181" s="54">
        <v>0</v>
      </c>
      <c r="J181" s="54">
        <v>0</v>
      </c>
      <c r="K181" s="54">
        <v>103910.22</v>
      </c>
      <c r="L181" s="54">
        <v>0</v>
      </c>
      <c r="M181" s="71">
        <f t="shared" si="10"/>
        <v>71.56864345439642</v>
      </c>
      <c r="N181" s="71">
        <f t="shared" si="11"/>
        <v>0</v>
      </c>
      <c r="O181" s="71">
        <f t="shared" si="12"/>
        <v>0</v>
      </c>
      <c r="P181" s="71">
        <f t="shared" si="13"/>
        <v>71.56864345439642</v>
      </c>
      <c r="Q181" s="71">
        <f t="shared" si="14"/>
        <v>0</v>
      </c>
    </row>
    <row r="182" spans="1:17" ht="22.5">
      <c r="A182" s="15" t="s">
        <v>457</v>
      </c>
      <c r="B182" s="13" t="s">
        <v>626</v>
      </c>
      <c r="C182" s="54">
        <v>43800</v>
      </c>
      <c r="D182" s="54">
        <v>0</v>
      </c>
      <c r="E182" s="54">
        <v>0</v>
      </c>
      <c r="F182" s="54">
        <v>43800</v>
      </c>
      <c r="G182" s="54">
        <v>0</v>
      </c>
      <c r="H182" s="54">
        <v>38723</v>
      </c>
      <c r="I182" s="54">
        <v>0</v>
      </c>
      <c r="J182" s="54">
        <v>0</v>
      </c>
      <c r="K182" s="54">
        <v>38723</v>
      </c>
      <c r="L182" s="54">
        <v>0</v>
      </c>
      <c r="M182" s="71">
        <f t="shared" si="10"/>
        <v>88.40867579908675</v>
      </c>
      <c r="N182" s="71">
        <f t="shared" si="11"/>
        <v>0</v>
      </c>
      <c r="O182" s="71">
        <f t="shared" si="12"/>
        <v>0</v>
      </c>
      <c r="P182" s="71">
        <f t="shared" si="13"/>
        <v>88.40867579908675</v>
      </c>
      <c r="Q182" s="71">
        <f t="shared" si="14"/>
        <v>0</v>
      </c>
    </row>
    <row r="183" spans="1:17" ht="22.5">
      <c r="A183" s="15" t="s">
        <v>428</v>
      </c>
      <c r="B183" s="13" t="s">
        <v>627</v>
      </c>
      <c r="C183" s="54">
        <v>29553.94</v>
      </c>
      <c r="D183" s="54">
        <v>0</v>
      </c>
      <c r="E183" s="54">
        <v>0</v>
      </c>
      <c r="F183" s="54">
        <v>29553.94</v>
      </c>
      <c r="G183" s="54">
        <v>0</v>
      </c>
      <c r="H183" s="54">
        <v>14220</v>
      </c>
      <c r="I183" s="54">
        <v>0</v>
      </c>
      <c r="J183" s="54">
        <v>0</v>
      </c>
      <c r="K183" s="54">
        <v>14220</v>
      </c>
      <c r="L183" s="54">
        <v>0</v>
      </c>
      <c r="M183" s="71">
        <f t="shared" si="10"/>
        <v>48.1154120228978</v>
      </c>
      <c r="N183" s="71">
        <f t="shared" si="11"/>
        <v>0</v>
      </c>
      <c r="O183" s="71">
        <f t="shared" si="12"/>
        <v>0</v>
      </c>
      <c r="P183" s="71">
        <f t="shared" si="13"/>
        <v>48.1154120228978</v>
      </c>
      <c r="Q183" s="71">
        <f t="shared" si="14"/>
        <v>0</v>
      </c>
    </row>
    <row r="184" spans="1:17" ht="22.5">
      <c r="A184" s="15" t="s">
        <v>430</v>
      </c>
      <c r="B184" s="13" t="s">
        <v>628</v>
      </c>
      <c r="C184" s="54">
        <v>71835.65</v>
      </c>
      <c r="D184" s="54">
        <v>0</v>
      </c>
      <c r="E184" s="54">
        <v>0</v>
      </c>
      <c r="F184" s="54">
        <v>71835.65</v>
      </c>
      <c r="G184" s="54">
        <v>0</v>
      </c>
      <c r="H184" s="54">
        <v>50967.22</v>
      </c>
      <c r="I184" s="54">
        <v>0</v>
      </c>
      <c r="J184" s="54">
        <v>0</v>
      </c>
      <c r="K184" s="54">
        <v>50967.22</v>
      </c>
      <c r="L184" s="54">
        <v>0</v>
      </c>
      <c r="M184" s="71">
        <f t="shared" si="10"/>
        <v>70.94975823285515</v>
      </c>
      <c r="N184" s="71">
        <f t="shared" si="11"/>
        <v>0</v>
      </c>
      <c r="O184" s="71">
        <f t="shared" si="12"/>
        <v>0</v>
      </c>
      <c r="P184" s="71">
        <f t="shared" si="13"/>
        <v>70.94975823285515</v>
      </c>
      <c r="Q184" s="71">
        <f t="shared" si="14"/>
        <v>0</v>
      </c>
    </row>
    <row r="185" spans="1:17" ht="23.25">
      <c r="A185" s="72" t="s">
        <v>629</v>
      </c>
      <c r="B185" s="73" t="s">
        <v>630</v>
      </c>
      <c r="C185" s="74">
        <v>30000</v>
      </c>
      <c r="D185" s="74">
        <v>0</v>
      </c>
      <c r="E185" s="74">
        <v>30000</v>
      </c>
      <c r="F185" s="74">
        <v>0</v>
      </c>
      <c r="G185" s="74">
        <v>0</v>
      </c>
      <c r="H185" s="74">
        <v>29900</v>
      </c>
      <c r="I185" s="74">
        <v>0</v>
      </c>
      <c r="J185" s="74">
        <v>29900</v>
      </c>
      <c r="K185" s="74">
        <v>0</v>
      </c>
      <c r="L185" s="74">
        <v>0</v>
      </c>
      <c r="M185" s="70">
        <f t="shared" si="10"/>
        <v>99.66666666666667</v>
      </c>
      <c r="N185" s="70">
        <f t="shared" si="11"/>
        <v>0</v>
      </c>
      <c r="O185" s="70">
        <f t="shared" si="12"/>
        <v>99.66666666666667</v>
      </c>
      <c r="P185" s="70">
        <f t="shared" si="13"/>
        <v>0</v>
      </c>
      <c r="Q185" s="70">
        <f t="shared" si="14"/>
        <v>0</v>
      </c>
    </row>
    <row r="186" spans="1:17" ht="23.25">
      <c r="A186" s="72" t="s">
        <v>631</v>
      </c>
      <c r="B186" s="73" t="s">
        <v>632</v>
      </c>
      <c r="C186" s="74">
        <v>30000</v>
      </c>
      <c r="D186" s="74">
        <v>0</v>
      </c>
      <c r="E186" s="74">
        <v>30000</v>
      </c>
      <c r="F186" s="74">
        <v>0</v>
      </c>
      <c r="G186" s="74">
        <v>0</v>
      </c>
      <c r="H186" s="74">
        <v>29900</v>
      </c>
      <c r="I186" s="74">
        <v>0</v>
      </c>
      <c r="J186" s="74">
        <v>29900</v>
      </c>
      <c r="K186" s="74">
        <v>0</v>
      </c>
      <c r="L186" s="74">
        <v>0</v>
      </c>
      <c r="M186" s="70">
        <f t="shared" si="10"/>
        <v>99.66666666666667</v>
      </c>
      <c r="N186" s="70">
        <f t="shared" si="11"/>
        <v>0</v>
      </c>
      <c r="O186" s="70">
        <f t="shared" si="12"/>
        <v>99.66666666666667</v>
      </c>
      <c r="P186" s="70">
        <f t="shared" si="13"/>
        <v>0</v>
      </c>
      <c r="Q186" s="70">
        <f t="shared" si="14"/>
        <v>0</v>
      </c>
    </row>
    <row r="187" spans="1:17" ht="22.5">
      <c r="A187" s="15" t="s">
        <v>418</v>
      </c>
      <c r="B187" s="13" t="s">
        <v>633</v>
      </c>
      <c r="C187" s="54">
        <v>30000</v>
      </c>
      <c r="D187" s="54">
        <v>0</v>
      </c>
      <c r="E187" s="54">
        <v>30000</v>
      </c>
      <c r="F187" s="54">
        <v>0</v>
      </c>
      <c r="G187" s="54">
        <v>0</v>
      </c>
      <c r="H187" s="54">
        <v>29900</v>
      </c>
      <c r="I187" s="54">
        <v>0</v>
      </c>
      <c r="J187" s="54">
        <v>29900</v>
      </c>
      <c r="K187" s="54">
        <v>0</v>
      </c>
      <c r="L187" s="54">
        <v>0</v>
      </c>
      <c r="M187" s="71">
        <f t="shared" si="10"/>
        <v>99.66666666666667</v>
      </c>
      <c r="N187" s="71">
        <f t="shared" si="11"/>
        <v>0</v>
      </c>
      <c r="O187" s="71">
        <f t="shared" si="12"/>
        <v>99.66666666666667</v>
      </c>
      <c r="P187" s="71">
        <f t="shared" si="13"/>
        <v>0</v>
      </c>
      <c r="Q187" s="71">
        <f t="shared" si="14"/>
        <v>0</v>
      </c>
    </row>
    <row r="188" spans="1:17" ht="22.5">
      <c r="A188" s="15" t="s">
        <v>420</v>
      </c>
      <c r="B188" s="13" t="s">
        <v>634</v>
      </c>
      <c r="C188" s="54">
        <v>30000</v>
      </c>
      <c r="D188" s="54">
        <v>0</v>
      </c>
      <c r="E188" s="54">
        <v>30000</v>
      </c>
      <c r="F188" s="54">
        <v>0</v>
      </c>
      <c r="G188" s="54">
        <v>0</v>
      </c>
      <c r="H188" s="54">
        <v>29900</v>
      </c>
      <c r="I188" s="54">
        <v>0</v>
      </c>
      <c r="J188" s="54">
        <v>29900</v>
      </c>
      <c r="K188" s="54">
        <v>0</v>
      </c>
      <c r="L188" s="54">
        <v>0</v>
      </c>
      <c r="M188" s="71">
        <f t="shared" si="10"/>
        <v>99.66666666666667</v>
      </c>
      <c r="N188" s="71">
        <f t="shared" si="11"/>
        <v>0</v>
      </c>
      <c r="O188" s="71">
        <f t="shared" si="12"/>
        <v>99.66666666666667</v>
      </c>
      <c r="P188" s="71">
        <f t="shared" si="13"/>
        <v>0</v>
      </c>
      <c r="Q188" s="71">
        <f t="shared" si="14"/>
        <v>0</v>
      </c>
    </row>
    <row r="189" spans="1:17" ht="22.5">
      <c r="A189" s="15" t="s">
        <v>422</v>
      </c>
      <c r="B189" s="13" t="s">
        <v>635</v>
      </c>
      <c r="C189" s="54">
        <v>30000</v>
      </c>
      <c r="D189" s="54">
        <v>0</v>
      </c>
      <c r="E189" s="54">
        <v>30000</v>
      </c>
      <c r="F189" s="54">
        <v>0</v>
      </c>
      <c r="G189" s="54">
        <v>0</v>
      </c>
      <c r="H189" s="54">
        <v>29900</v>
      </c>
      <c r="I189" s="54">
        <v>0</v>
      </c>
      <c r="J189" s="54">
        <v>29900</v>
      </c>
      <c r="K189" s="54">
        <v>0</v>
      </c>
      <c r="L189" s="54">
        <v>0</v>
      </c>
      <c r="M189" s="71">
        <f t="shared" si="10"/>
        <v>99.66666666666667</v>
      </c>
      <c r="N189" s="71">
        <f t="shared" si="11"/>
        <v>0</v>
      </c>
      <c r="O189" s="71">
        <f t="shared" si="12"/>
        <v>99.66666666666667</v>
      </c>
      <c r="P189" s="71">
        <f t="shared" si="13"/>
        <v>0</v>
      </c>
      <c r="Q189" s="71">
        <f t="shared" si="14"/>
        <v>0</v>
      </c>
    </row>
    <row r="190" spans="1:17" ht="23.25">
      <c r="A190" s="72" t="s">
        <v>636</v>
      </c>
      <c r="B190" s="73" t="s">
        <v>637</v>
      </c>
      <c r="C190" s="74">
        <v>136192228.2</v>
      </c>
      <c r="D190" s="74">
        <v>40747</v>
      </c>
      <c r="E190" s="74">
        <v>133239228.2</v>
      </c>
      <c r="F190" s="74">
        <v>2993747</v>
      </c>
      <c r="G190" s="74">
        <v>0</v>
      </c>
      <c r="H190" s="74">
        <v>101858462.59</v>
      </c>
      <c r="I190" s="74">
        <v>40747</v>
      </c>
      <c r="J190" s="74">
        <v>99806554.98</v>
      </c>
      <c r="K190" s="74">
        <v>2092654.61</v>
      </c>
      <c r="L190" s="74">
        <v>0</v>
      </c>
      <c r="M190" s="70">
        <f t="shared" si="10"/>
        <v>74.79021669314315</v>
      </c>
      <c r="N190" s="70">
        <f t="shared" si="11"/>
        <v>100</v>
      </c>
      <c r="O190" s="70">
        <f t="shared" si="12"/>
        <v>74.90778528841705</v>
      </c>
      <c r="P190" s="70">
        <f t="shared" si="13"/>
        <v>69.9008503390567</v>
      </c>
      <c r="Q190" s="70">
        <f t="shared" si="14"/>
        <v>0</v>
      </c>
    </row>
    <row r="191" spans="1:17" ht="23.25">
      <c r="A191" s="72" t="s">
        <v>638</v>
      </c>
      <c r="B191" s="73" t="s">
        <v>639</v>
      </c>
      <c r="C191" s="74">
        <v>39332852</v>
      </c>
      <c r="D191" s="74">
        <v>0</v>
      </c>
      <c r="E191" s="74">
        <v>39332852</v>
      </c>
      <c r="F191" s="74">
        <v>0</v>
      </c>
      <c r="G191" s="74">
        <v>0</v>
      </c>
      <c r="H191" s="74">
        <v>29803226.01</v>
      </c>
      <c r="I191" s="74">
        <v>0</v>
      </c>
      <c r="J191" s="74">
        <v>29803226.01</v>
      </c>
      <c r="K191" s="74">
        <v>0</v>
      </c>
      <c r="L191" s="74">
        <v>0</v>
      </c>
      <c r="M191" s="70">
        <f t="shared" si="10"/>
        <v>75.77184082659453</v>
      </c>
      <c r="N191" s="70">
        <f t="shared" si="11"/>
        <v>0</v>
      </c>
      <c r="O191" s="70">
        <f t="shared" si="12"/>
        <v>75.77184082659453</v>
      </c>
      <c r="P191" s="70">
        <f t="shared" si="13"/>
        <v>0</v>
      </c>
      <c r="Q191" s="70">
        <f t="shared" si="14"/>
        <v>0</v>
      </c>
    </row>
    <row r="192" spans="1:17" ht="45">
      <c r="A192" s="15" t="s">
        <v>404</v>
      </c>
      <c r="B192" s="13" t="s">
        <v>640</v>
      </c>
      <c r="C192" s="54">
        <v>25657774</v>
      </c>
      <c r="D192" s="54">
        <v>0</v>
      </c>
      <c r="E192" s="54">
        <v>25657774</v>
      </c>
      <c r="F192" s="54">
        <v>0</v>
      </c>
      <c r="G192" s="54">
        <v>0</v>
      </c>
      <c r="H192" s="54">
        <v>20254553.59</v>
      </c>
      <c r="I192" s="54">
        <v>0</v>
      </c>
      <c r="J192" s="54">
        <v>20254553.59</v>
      </c>
      <c r="K192" s="54">
        <v>0</v>
      </c>
      <c r="L192" s="54">
        <v>0</v>
      </c>
      <c r="M192" s="71">
        <f t="shared" si="10"/>
        <v>78.9411957171343</v>
      </c>
      <c r="N192" s="71">
        <f t="shared" si="11"/>
        <v>0</v>
      </c>
      <c r="O192" s="71">
        <f t="shared" si="12"/>
        <v>78.9411957171343</v>
      </c>
      <c r="P192" s="71">
        <f t="shared" si="13"/>
        <v>0</v>
      </c>
      <c r="Q192" s="71">
        <f t="shared" si="14"/>
        <v>0</v>
      </c>
    </row>
    <row r="193" spans="1:17" ht="22.5">
      <c r="A193" s="15" t="s">
        <v>486</v>
      </c>
      <c r="B193" s="13" t="s">
        <v>641</v>
      </c>
      <c r="C193" s="54">
        <v>25657774</v>
      </c>
      <c r="D193" s="54">
        <v>0</v>
      </c>
      <c r="E193" s="54">
        <v>25657774</v>
      </c>
      <c r="F193" s="54">
        <v>0</v>
      </c>
      <c r="G193" s="54">
        <v>0</v>
      </c>
      <c r="H193" s="54">
        <v>20254553.59</v>
      </c>
      <c r="I193" s="54">
        <v>0</v>
      </c>
      <c r="J193" s="54">
        <v>20254553.59</v>
      </c>
      <c r="K193" s="54">
        <v>0</v>
      </c>
      <c r="L193" s="54">
        <v>0</v>
      </c>
      <c r="M193" s="71">
        <f t="shared" si="10"/>
        <v>78.9411957171343</v>
      </c>
      <c r="N193" s="71">
        <f t="shared" si="11"/>
        <v>0</v>
      </c>
      <c r="O193" s="71">
        <f t="shared" si="12"/>
        <v>78.9411957171343</v>
      </c>
      <c r="P193" s="71">
        <f t="shared" si="13"/>
        <v>0</v>
      </c>
      <c r="Q193" s="71">
        <f t="shared" si="14"/>
        <v>0</v>
      </c>
    </row>
    <row r="194" spans="1:17" ht="22.5">
      <c r="A194" s="15" t="s">
        <v>488</v>
      </c>
      <c r="B194" s="13" t="s">
        <v>642</v>
      </c>
      <c r="C194" s="54">
        <v>18938908</v>
      </c>
      <c r="D194" s="54">
        <v>0</v>
      </c>
      <c r="E194" s="54">
        <v>18938908</v>
      </c>
      <c r="F194" s="54">
        <v>0</v>
      </c>
      <c r="G194" s="54">
        <v>0</v>
      </c>
      <c r="H194" s="54">
        <v>15196193.18</v>
      </c>
      <c r="I194" s="54">
        <v>0</v>
      </c>
      <c r="J194" s="54">
        <v>15196193.18</v>
      </c>
      <c r="K194" s="54">
        <v>0</v>
      </c>
      <c r="L194" s="54">
        <v>0</v>
      </c>
      <c r="M194" s="71">
        <f t="shared" si="10"/>
        <v>80.23795870384924</v>
      </c>
      <c r="N194" s="71">
        <f t="shared" si="11"/>
        <v>0</v>
      </c>
      <c r="O194" s="71">
        <f t="shared" si="12"/>
        <v>80.23795870384924</v>
      </c>
      <c r="P194" s="71">
        <f t="shared" si="13"/>
        <v>0</v>
      </c>
      <c r="Q194" s="71">
        <f t="shared" si="14"/>
        <v>0</v>
      </c>
    </row>
    <row r="195" spans="1:17" ht="22.5">
      <c r="A195" s="15" t="s">
        <v>490</v>
      </c>
      <c r="B195" s="13" t="s">
        <v>643</v>
      </c>
      <c r="C195" s="54">
        <v>6773</v>
      </c>
      <c r="D195" s="54">
        <v>0</v>
      </c>
      <c r="E195" s="54">
        <v>6773</v>
      </c>
      <c r="F195" s="54">
        <v>0</v>
      </c>
      <c r="G195" s="54">
        <v>0</v>
      </c>
      <c r="H195" s="54">
        <v>4568.65</v>
      </c>
      <c r="I195" s="54">
        <v>0</v>
      </c>
      <c r="J195" s="54">
        <v>4568.65</v>
      </c>
      <c r="K195" s="54">
        <v>0</v>
      </c>
      <c r="L195" s="54">
        <v>0</v>
      </c>
      <c r="M195" s="71">
        <f t="shared" si="10"/>
        <v>67.45386091835228</v>
      </c>
      <c r="N195" s="71">
        <f t="shared" si="11"/>
        <v>0</v>
      </c>
      <c r="O195" s="71">
        <f t="shared" si="12"/>
        <v>67.45386091835228</v>
      </c>
      <c r="P195" s="71">
        <f t="shared" si="13"/>
        <v>0</v>
      </c>
      <c r="Q195" s="71">
        <f t="shared" si="14"/>
        <v>0</v>
      </c>
    </row>
    <row r="196" spans="1:17" ht="33.75">
      <c r="A196" s="15" t="s">
        <v>492</v>
      </c>
      <c r="B196" s="13" t="s">
        <v>644</v>
      </c>
      <c r="C196" s="54">
        <v>6712093</v>
      </c>
      <c r="D196" s="54">
        <v>0</v>
      </c>
      <c r="E196" s="54">
        <v>6712093</v>
      </c>
      <c r="F196" s="54">
        <v>0</v>
      </c>
      <c r="G196" s="54">
        <v>0</v>
      </c>
      <c r="H196" s="54">
        <v>5053791.76</v>
      </c>
      <c r="I196" s="54">
        <v>0</v>
      </c>
      <c r="J196" s="54">
        <v>5053791.76</v>
      </c>
      <c r="K196" s="54">
        <v>0</v>
      </c>
      <c r="L196" s="54">
        <v>0</v>
      </c>
      <c r="M196" s="71">
        <f t="shared" si="10"/>
        <v>75.2938280205593</v>
      </c>
      <c r="N196" s="71">
        <f t="shared" si="11"/>
        <v>0</v>
      </c>
      <c r="O196" s="71">
        <f t="shared" si="12"/>
        <v>75.2938280205593</v>
      </c>
      <c r="P196" s="71">
        <f t="shared" si="13"/>
        <v>0</v>
      </c>
      <c r="Q196" s="71">
        <f t="shared" si="14"/>
        <v>0</v>
      </c>
    </row>
    <row r="197" spans="1:17" ht="22.5">
      <c r="A197" s="15" t="s">
        <v>418</v>
      </c>
      <c r="B197" s="13" t="s">
        <v>645</v>
      </c>
      <c r="C197" s="54">
        <v>11320258.32</v>
      </c>
      <c r="D197" s="54">
        <v>0</v>
      </c>
      <c r="E197" s="54">
        <v>11320258.32</v>
      </c>
      <c r="F197" s="54">
        <v>0</v>
      </c>
      <c r="G197" s="54">
        <v>0</v>
      </c>
      <c r="H197" s="54">
        <v>7536516.31</v>
      </c>
      <c r="I197" s="54">
        <v>0</v>
      </c>
      <c r="J197" s="54">
        <v>7536516.31</v>
      </c>
      <c r="K197" s="54">
        <v>0</v>
      </c>
      <c r="L197" s="54">
        <v>0</v>
      </c>
      <c r="M197" s="71">
        <f t="shared" si="10"/>
        <v>66.5754799666091</v>
      </c>
      <c r="N197" s="71">
        <f t="shared" si="11"/>
        <v>0</v>
      </c>
      <c r="O197" s="71">
        <f t="shared" si="12"/>
        <v>66.5754799666091</v>
      </c>
      <c r="P197" s="71">
        <f t="shared" si="13"/>
        <v>0</v>
      </c>
      <c r="Q197" s="71">
        <f t="shared" si="14"/>
        <v>0</v>
      </c>
    </row>
    <row r="198" spans="1:17" ht="22.5">
      <c r="A198" s="15" t="s">
        <v>420</v>
      </c>
      <c r="B198" s="13" t="s">
        <v>646</v>
      </c>
      <c r="C198" s="54">
        <v>11320258.32</v>
      </c>
      <c r="D198" s="54">
        <v>0</v>
      </c>
      <c r="E198" s="54">
        <v>11320258.32</v>
      </c>
      <c r="F198" s="54">
        <v>0</v>
      </c>
      <c r="G198" s="54">
        <v>0</v>
      </c>
      <c r="H198" s="54">
        <v>7536516.31</v>
      </c>
      <c r="I198" s="54">
        <v>0</v>
      </c>
      <c r="J198" s="54">
        <v>7536516.31</v>
      </c>
      <c r="K198" s="54">
        <v>0</v>
      </c>
      <c r="L198" s="54">
        <v>0</v>
      </c>
      <c r="M198" s="71">
        <f t="shared" si="10"/>
        <v>66.5754799666091</v>
      </c>
      <c r="N198" s="71">
        <f t="shared" si="11"/>
        <v>0</v>
      </c>
      <c r="O198" s="71">
        <f t="shared" si="12"/>
        <v>66.5754799666091</v>
      </c>
      <c r="P198" s="71">
        <f t="shared" si="13"/>
        <v>0</v>
      </c>
      <c r="Q198" s="71">
        <f t="shared" si="14"/>
        <v>0</v>
      </c>
    </row>
    <row r="199" spans="1:17" ht="22.5">
      <c r="A199" s="15" t="s">
        <v>422</v>
      </c>
      <c r="B199" s="13" t="s">
        <v>647</v>
      </c>
      <c r="C199" s="54">
        <v>11320258.32</v>
      </c>
      <c r="D199" s="54">
        <v>0</v>
      </c>
      <c r="E199" s="54">
        <v>11320258.32</v>
      </c>
      <c r="F199" s="54">
        <v>0</v>
      </c>
      <c r="G199" s="54">
        <v>0</v>
      </c>
      <c r="H199" s="54">
        <v>7536516.31</v>
      </c>
      <c r="I199" s="54">
        <v>0</v>
      </c>
      <c r="J199" s="54">
        <v>7536516.31</v>
      </c>
      <c r="K199" s="54">
        <v>0</v>
      </c>
      <c r="L199" s="54">
        <v>0</v>
      </c>
      <c r="M199" s="71">
        <f t="shared" si="10"/>
        <v>66.5754799666091</v>
      </c>
      <c r="N199" s="71">
        <f t="shared" si="11"/>
        <v>0</v>
      </c>
      <c r="O199" s="71">
        <f t="shared" si="12"/>
        <v>66.5754799666091</v>
      </c>
      <c r="P199" s="71">
        <f t="shared" si="13"/>
        <v>0</v>
      </c>
      <c r="Q199" s="71">
        <f t="shared" si="14"/>
        <v>0</v>
      </c>
    </row>
    <row r="200" spans="1:17" ht="22.5">
      <c r="A200" s="15" t="s">
        <v>648</v>
      </c>
      <c r="B200" s="13" t="s">
        <v>649</v>
      </c>
      <c r="C200" s="54">
        <v>2009400</v>
      </c>
      <c r="D200" s="54">
        <v>0</v>
      </c>
      <c r="E200" s="54">
        <v>2009400</v>
      </c>
      <c r="F200" s="54">
        <v>0</v>
      </c>
      <c r="G200" s="54">
        <v>0</v>
      </c>
      <c r="H200" s="54">
        <v>1765420</v>
      </c>
      <c r="I200" s="54">
        <v>0</v>
      </c>
      <c r="J200" s="54">
        <v>1765420</v>
      </c>
      <c r="K200" s="54">
        <v>0</v>
      </c>
      <c r="L200" s="54">
        <v>0</v>
      </c>
      <c r="M200" s="71">
        <f aca="true" t="shared" si="15" ref="M200:M263">IF(H200=0,,H200/C200*100)</f>
        <v>87.8580670847019</v>
      </c>
      <c r="N200" s="71">
        <f aca="true" t="shared" si="16" ref="N200:N263">IF(I200=0,,I200/D200*100)</f>
        <v>0</v>
      </c>
      <c r="O200" s="71">
        <f aca="true" t="shared" si="17" ref="O200:O263">IF(J200=0,,J200/E200*100)</f>
        <v>87.8580670847019</v>
      </c>
      <c r="P200" s="71">
        <f aca="true" t="shared" si="18" ref="P200:P263">IF(K200=0,,K200/F200*100)</f>
        <v>0</v>
      </c>
      <c r="Q200" s="71">
        <f aca="true" t="shared" si="19" ref="Q200:Q263">IF(L200=0,,L200/G200*100)</f>
        <v>0</v>
      </c>
    </row>
    <row r="201" spans="1:17" ht="22.5">
      <c r="A201" s="15" t="s">
        <v>650</v>
      </c>
      <c r="B201" s="13" t="s">
        <v>651</v>
      </c>
      <c r="C201" s="54">
        <v>2009400</v>
      </c>
      <c r="D201" s="54">
        <v>0</v>
      </c>
      <c r="E201" s="54">
        <v>2009400</v>
      </c>
      <c r="F201" s="54">
        <v>0</v>
      </c>
      <c r="G201" s="54">
        <v>0</v>
      </c>
      <c r="H201" s="54">
        <v>1765420</v>
      </c>
      <c r="I201" s="54">
        <v>0</v>
      </c>
      <c r="J201" s="54">
        <v>1765420</v>
      </c>
      <c r="K201" s="54">
        <v>0</v>
      </c>
      <c r="L201" s="54">
        <v>0</v>
      </c>
      <c r="M201" s="71">
        <f t="shared" si="15"/>
        <v>87.8580670847019</v>
      </c>
      <c r="N201" s="71">
        <f t="shared" si="16"/>
        <v>0</v>
      </c>
      <c r="O201" s="71">
        <f t="shared" si="17"/>
        <v>87.8580670847019</v>
      </c>
      <c r="P201" s="71">
        <f t="shared" si="18"/>
        <v>0</v>
      </c>
      <c r="Q201" s="71">
        <f t="shared" si="19"/>
        <v>0</v>
      </c>
    </row>
    <row r="202" spans="1:17" ht="33.75">
      <c r="A202" s="15" t="s">
        <v>652</v>
      </c>
      <c r="B202" s="13" t="s">
        <v>653</v>
      </c>
      <c r="C202" s="54">
        <v>2009400</v>
      </c>
      <c r="D202" s="54">
        <v>0</v>
      </c>
      <c r="E202" s="54">
        <v>2009400</v>
      </c>
      <c r="F202" s="54">
        <v>0</v>
      </c>
      <c r="G202" s="54">
        <v>0</v>
      </c>
      <c r="H202" s="54">
        <v>1765420</v>
      </c>
      <c r="I202" s="54">
        <v>0</v>
      </c>
      <c r="J202" s="54">
        <v>1765420</v>
      </c>
      <c r="K202" s="54">
        <v>0</v>
      </c>
      <c r="L202" s="54">
        <v>0</v>
      </c>
      <c r="M202" s="71">
        <f t="shared" si="15"/>
        <v>87.8580670847019</v>
      </c>
      <c r="N202" s="71">
        <f t="shared" si="16"/>
        <v>0</v>
      </c>
      <c r="O202" s="71">
        <f t="shared" si="17"/>
        <v>87.8580670847019</v>
      </c>
      <c r="P202" s="71">
        <f t="shared" si="18"/>
        <v>0</v>
      </c>
      <c r="Q202" s="71">
        <f t="shared" si="19"/>
        <v>0</v>
      </c>
    </row>
    <row r="203" spans="1:17" ht="22.5">
      <c r="A203" s="15" t="s">
        <v>424</v>
      </c>
      <c r="B203" s="13" t="s">
        <v>654</v>
      </c>
      <c r="C203" s="54">
        <v>345419.68</v>
      </c>
      <c r="D203" s="54">
        <v>0</v>
      </c>
      <c r="E203" s="54">
        <v>345419.68</v>
      </c>
      <c r="F203" s="54">
        <v>0</v>
      </c>
      <c r="G203" s="54">
        <v>0</v>
      </c>
      <c r="H203" s="54">
        <v>246736.11</v>
      </c>
      <c r="I203" s="54">
        <v>0</v>
      </c>
      <c r="J203" s="54">
        <v>246736.11</v>
      </c>
      <c r="K203" s="54">
        <v>0</v>
      </c>
      <c r="L203" s="54">
        <v>0</v>
      </c>
      <c r="M203" s="71">
        <f t="shared" si="15"/>
        <v>71.43082003897405</v>
      </c>
      <c r="N203" s="71">
        <f t="shared" si="16"/>
        <v>0</v>
      </c>
      <c r="O203" s="71">
        <f t="shared" si="17"/>
        <v>71.43082003897405</v>
      </c>
      <c r="P203" s="71">
        <f t="shared" si="18"/>
        <v>0</v>
      </c>
      <c r="Q203" s="71">
        <f t="shared" si="19"/>
        <v>0</v>
      </c>
    </row>
    <row r="204" spans="1:17" ht="22.5">
      <c r="A204" s="15" t="s">
        <v>452</v>
      </c>
      <c r="B204" s="13" t="s">
        <v>655</v>
      </c>
      <c r="C204" s="54">
        <v>56221.68</v>
      </c>
      <c r="D204" s="54">
        <v>0</v>
      </c>
      <c r="E204" s="54">
        <v>56221.68</v>
      </c>
      <c r="F204" s="54">
        <v>0</v>
      </c>
      <c r="G204" s="54">
        <v>0</v>
      </c>
      <c r="H204" s="54">
        <v>46900.78</v>
      </c>
      <c r="I204" s="54">
        <v>0</v>
      </c>
      <c r="J204" s="54">
        <v>46900.78</v>
      </c>
      <c r="K204" s="54">
        <v>0</v>
      </c>
      <c r="L204" s="54">
        <v>0</v>
      </c>
      <c r="M204" s="71">
        <f t="shared" si="15"/>
        <v>83.42116421992371</v>
      </c>
      <c r="N204" s="71">
        <f t="shared" si="16"/>
        <v>0</v>
      </c>
      <c r="O204" s="71">
        <f t="shared" si="17"/>
        <v>83.42116421992371</v>
      </c>
      <c r="P204" s="71">
        <f t="shared" si="18"/>
        <v>0</v>
      </c>
      <c r="Q204" s="71">
        <f t="shared" si="19"/>
        <v>0</v>
      </c>
    </row>
    <row r="205" spans="1:17" ht="22.5">
      <c r="A205" s="15" t="s">
        <v>454</v>
      </c>
      <c r="B205" s="13" t="s">
        <v>656</v>
      </c>
      <c r="C205" s="54">
        <v>56221.68</v>
      </c>
      <c r="D205" s="54">
        <v>0</v>
      </c>
      <c r="E205" s="54">
        <v>56221.68</v>
      </c>
      <c r="F205" s="54">
        <v>0</v>
      </c>
      <c r="G205" s="54">
        <v>0</v>
      </c>
      <c r="H205" s="54">
        <v>46900.78</v>
      </c>
      <c r="I205" s="54">
        <v>0</v>
      </c>
      <c r="J205" s="54">
        <v>46900.78</v>
      </c>
      <c r="K205" s="54">
        <v>0</v>
      </c>
      <c r="L205" s="54">
        <v>0</v>
      </c>
      <c r="M205" s="71">
        <f t="shared" si="15"/>
        <v>83.42116421992371</v>
      </c>
      <c r="N205" s="71">
        <f t="shared" si="16"/>
        <v>0</v>
      </c>
      <c r="O205" s="71">
        <f t="shared" si="17"/>
        <v>83.42116421992371</v>
      </c>
      <c r="P205" s="71">
        <f t="shared" si="18"/>
        <v>0</v>
      </c>
      <c r="Q205" s="71">
        <f t="shared" si="19"/>
        <v>0</v>
      </c>
    </row>
    <row r="206" spans="1:17" ht="22.5">
      <c r="A206" s="15" t="s">
        <v>426</v>
      </c>
      <c r="B206" s="13" t="s">
        <v>657</v>
      </c>
      <c r="C206" s="54">
        <v>289198</v>
      </c>
      <c r="D206" s="54">
        <v>0</v>
      </c>
      <c r="E206" s="54">
        <v>289198</v>
      </c>
      <c r="F206" s="54">
        <v>0</v>
      </c>
      <c r="G206" s="54">
        <v>0</v>
      </c>
      <c r="H206" s="54">
        <v>199835.33</v>
      </c>
      <c r="I206" s="54">
        <v>0</v>
      </c>
      <c r="J206" s="54">
        <v>199835.33</v>
      </c>
      <c r="K206" s="54">
        <v>0</v>
      </c>
      <c r="L206" s="54">
        <v>0</v>
      </c>
      <c r="M206" s="71">
        <f t="shared" si="15"/>
        <v>69.09983125747758</v>
      </c>
      <c r="N206" s="71">
        <f t="shared" si="16"/>
        <v>0</v>
      </c>
      <c r="O206" s="71">
        <f t="shared" si="17"/>
        <v>69.09983125747758</v>
      </c>
      <c r="P206" s="71">
        <f t="shared" si="18"/>
        <v>0</v>
      </c>
      <c r="Q206" s="71">
        <f t="shared" si="19"/>
        <v>0</v>
      </c>
    </row>
    <row r="207" spans="1:17" ht="22.5">
      <c r="A207" s="15" t="s">
        <v>457</v>
      </c>
      <c r="B207" s="13" t="s">
        <v>658</v>
      </c>
      <c r="C207" s="54">
        <v>166159.62</v>
      </c>
      <c r="D207" s="54">
        <v>0</v>
      </c>
      <c r="E207" s="54">
        <v>166159.62</v>
      </c>
      <c r="F207" s="54">
        <v>0</v>
      </c>
      <c r="G207" s="54">
        <v>0</v>
      </c>
      <c r="H207" s="54">
        <v>146032</v>
      </c>
      <c r="I207" s="54">
        <v>0</v>
      </c>
      <c r="J207" s="54">
        <v>146032</v>
      </c>
      <c r="K207" s="54">
        <v>0</v>
      </c>
      <c r="L207" s="54">
        <v>0</v>
      </c>
      <c r="M207" s="71">
        <f t="shared" si="15"/>
        <v>87.88657557112853</v>
      </c>
      <c r="N207" s="71">
        <f t="shared" si="16"/>
        <v>0</v>
      </c>
      <c r="O207" s="71">
        <f t="shared" si="17"/>
        <v>87.88657557112853</v>
      </c>
      <c r="P207" s="71">
        <f t="shared" si="18"/>
        <v>0</v>
      </c>
      <c r="Q207" s="71">
        <f t="shared" si="19"/>
        <v>0</v>
      </c>
    </row>
    <row r="208" spans="1:17" ht="22.5">
      <c r="A208" s="15" t="s">
        <v>428</v>
      </c>
      <c r="B208" s="13" t="s">
        <v>659</v>
      </c>
      <c r="C208" s="54">
        <v>11890</v>
      </c>
      <c r="D208" s="54">
        <v>0</v>
      </c>
      <c r="E208" s="54">
        <v>11890</v>
      </c>
      <c r="F208" s="54">
        <v>0</v>
      </c>
      <c r="G208" s="54">
        <v>0</v>
      </c>
      <c r="H208" s="54">
        <v>4000</v>
      </c>
      <c r="I208" s="54">
        <v>0</v>
      </c>
      <c r="J208" s="54">
        <v>4000</v>
      </c>
      <c r="K208" s="54">
        <v>0</v>
      </c>
      <c r="L208" s="54">
        <v>0</v>
      </c>
      <c r="M208" s="71">
        <f t="shared" si="15"/>
        <v>33.6417157275021</v>
      </c>
      <c r="N208" s="71">
        <f t="shared" si="16"/>
        <v>0</v>
      </c>
      <c r="O208" s="71">
        <f t="shared" si="17"/>
        <v>33.6417157275021</v>
      </c>
      <c r="P208" s="71">
        <f t="shared" si="18"/>
        <v>0</v>
      </c>
      <c r="Q208" s="71">
        <f t="shared" si="19"/>
        <v>0</v>
      </c>
    </row>
    <row r="209" spans="1:17" ht="22.5">
      <c r="A209" s="15" t="s">
        <v>430</v>
      </c>
      <c r="B209" s="13" t="s">
        <v>660</v>
      </c>
      <c r="C209" s="54">
        <v>111148.38</v>
      </c>
      <c r="D209" s="54">
        <v>0</v>
      </c>
      <c r="E209" s="54">
        <v>111148.38</v>
      </c>
      <c r="F209" s="54">
        <v>0</v>
      </c>
      <c r="G209" s="54">
        <v>0</v>
      </c>
      <c r="H209" s="54">
        <v>49803.33</v>
      </c>
      <c r="I209" s="54">
        <v>0</v>
      </c>
      <c r="J209" s="54">
        <v>49803.33</v>
      </c>
      <c r="K209" s="54">
        <v>0</v>
      </c>
      <c r="L209" s="54">
        <v>0</v>
      </c>
      <c r="M209" s="71">
        <f t="shared" si="15"/>
        <v>44.80796751153728</v>
      </c>
      <c r="N209" s="71">
        <f t="shared" si="16"/>
        <v>0</v>
      </c>
      <c r="O209" s="71">
        <f t="shared" si="17"/>
        <v>44.80796751153728</v>
      </c>
      <c r="P209" s="71">
        <f t="shared" si="18"/>
        <v>0</v>
      </c>
      <c r="Q209" s="71">
        <f t="shared" si="19"/>
        <v>0</v>
      </c>
    </row>
    <row r="210" spans="1:17" ht="23.25">
      <c r="A210" s="72" t="s">
        <v>661</v>
      </c>
      <c r="B210" s="73" t="s">
        <v>662</v>
      </c>
      <c r="C210" s="74">
        <v>75967770</v>
      </c>
      <c r="D210" s="74">
        <v>0</v>
      </c>
      <c r="E210" s="74">
        <v>75967770</v>
      </c>
      <c r="F210" s="74">
        <v>0</v>
      </c>
      <c r="G210" s="74">
        <v>0</v>
      </c>
      <c r="H210" s="74">
        <v>56745304.67</v>
      </c>
      <c r="I210" s="74">
        <v>0</v>
      </c>
      <c r="J210" s="74">
        <v>56745304.67</v>
      </c>
      <c r="K210" s="74">
        <v>0</v>
      </c>
      <c r="L210" s="74">
        <v>0</v>
      </c>
      <c r="M210" s="70">
        <f t="shared" si="15"/>
        <v>74.69655180084924</v>
      </c>
      <c r="N210" s="70">
        <f t="shared" si="16"/>
        <v>0</v>
      </c>
      <c r="O210" s="70">
        <f t="shared" si="17"/>
        <v>74.69655180084924</v>
      </c>
      <c r="P210" s="70">
        <f t="shared" si="18"/>
        <v>0</v>
      </c>
      <c r="Q210" s="70">
        <f t="shared" si="19"/>
        <v>0</v>
      </c>
    </row>
    <row r="211" spans="1:17" ht="45">
      <c r="A211" s="15" t="s">
        <v>404</v>
      </c>
      <c r="B211" s="13" t="s">
        <v>663</v>
      </c>
      <c r="C211" s="54">
        <v>57145425</v>
      </c>
      <c r="D211" s="54">
        <v>0</v>
      </c>
      <c r="E211" s="54">
        <v>57145425</v>
      </c>
      <c r="F211" s="54">
        <v>0</v>
      </c>
      <c r="G211" s="54">
        <v>0</v>
      </c>
      <c r="H211" s="54">
        <v>45120178</v>
      </c>
      <c r="I211" s="54">
        <v>0</v>
      </c>
      <c r="J211" s="54">
        <v>45120178</v>
      </c>
      <c r="K211" s="54">
        <v>0</v>
      </c>
      <c r="L211" s="54">
        <v>0</v>
      </c>
      <c r="M211" s="71">
        <f t="shared" si="15"/>
        <v>78.9567633804456</v>
      </c>
      <c r="N211" s="71">
        <f t="shared" si="16"/>
        <v>0</v>
      </c>
      <c r="O211" s="71">
        <f t="shared" si="17"/>
        <v>78.9567633804456</v>
      </c>
      <c r="P211" s="71">
        <f t="shared" si="18"/>
        <v>0</v>
      </c>
      <c r="Q211" s="71">
        <f t="shared" si="19"/>
        <v>0</v>
      </c>
    </row>
    <row r="212" spans="1:17" ht="22.5">
      <c r="A212" s="15" t="s">
        <v>486</v>
      </c>
      <c r="B212" s="13" t="s">
        <v>664</v>
      </c>
      <c r="C212" s="54">
        <v>57145425</v>
      </c>
      <c r="D212" s="54">
        <v>0</v>
      </c>
      <c r="E212" s="54">
        <v>57145425</v>
      </c>
      <c r="F212" s="54">
        <v>0</v>
      </c>
      <c r="G212" s="54">
        <v>0</v>
      </c>
      <c r="H212" s="54">
        <v>45120178</v>
      </c>
      <c r="I212" s="54">
        <v>0</v>
      </c>
      <c r="J212" s="54">
        <v>45120178</v>
      </c>
      <c r="K212" s="54">
        <v>0</v>
      </c>
      <c r="L212" s="54">
        <v>0</v>
      </c>
      <c r="M212" s="71">
        <f t="shared" si="15"/>
        <v>78.9567633804456</v>
      </c>
      <c r="N212" s="71">
        <f t="shared" si="16"/>
        <v>0</v>
      </c>
      <c r="O212" s="71">
        <f t="shared" si="17"/>
        <v>78.9567633804456</v>
      </c>
      <c r="P212" s="71">
        <f t="shared" si="18"/>
        <v>0</v>
      </c>
      <c r="Q212" s="71">
        <f t="shared" si="19"/>
        <v>0</v>
      </c>
    </row>
    <row r="213" spans="1:17" ht="22.5">
      <c r="A213" s="15" t="s">
        <v>488</v>
      </c>
      <c r="B213" s="13" t="s">
        <v>665</v>
      </c>
      <c r="C213" s="54">
        <v>44215155</v>
      </c>
      <c r="D213" s="54">
        <v>0</v>
      </c>
      <c r="E213" s="54">
        <v>44215155</v>
      </c>
      <c r="F213" s="54">
        <v>0</v>
      </c>
      <c r="G213" s="54">
        <v>0</v>
      </c>
      <c r="H213" s="54">
        <v>34398141.94</v>
      </c>
      <c r="I213" s="54">
        <v>0</v>
      </c>
      <c r="J213" s="54">
        <v>34398141.94</v>
      </c>
      <c r="K213" s="54">
        <v>0</v>
      </c>
      <c r="L213" s="54">
        <v>0</v>
      </c>
      <c r="M213" s="71">
        <f t="shared" si="15"/>
        <v>77.79717596828507</v>
      </c>
      <c r="N213" s="71">
        <f t="shared" si="16"/>
        <v>0</v>
      </c>
      <c r="O213" s="71">
        <f t="shared" si="17"/>
        <v>77.79717596828507</v>
      </c>
      <c r="P213" s="71">
        <f t="shared" si="18"/>
        <v>0</v>
      </c>
      <c r="Q213" s="71">
        <f t="shared" si="19"/>
        <v>0</v>
      </c>
    </row>
    <row r="214" spans="1:17" ht="22.5">
      <c r="A214" s="15" t="s">
        <v>490</v>
      </c>
      <c r="B214" s="13" t="s">
        <v>666</v>
      </c>
      <c r="C214" s="54">
        <v>7341</v>
      </c>
      <c r="D214" s="54">
        <v>0</v>
      </c>
      <c r="E214" s="54">
        <v>7341</v>
      </c>
      <c r="F214" s="54">
        <v>0</v>
      </c>
      <c r="G214" s="54">
        <v>0</v>
      </c>
      <c r="H214" s="54">
        <v>6151.69</v>
      </c>
      <c r="I214" s="54">
        <v>0</v>
      </c>
      <c r="J214" s="54">
        <v>6151.69</v>
      </c>
      <c r="K214" s="54">
        <v>0</v>
      </c>
      <c r="L214" s="54">
        <v>0</v>
      </c>
      <c r="M214" s="71">
        <f t="shared" si="15"/>
        <v>83.79907369568178</v>
      </c>
      <c r="N214" s="71">
        <f t="shared" si="16"/>
        <v>0</v>
      </c>
      <c r="O214" s="71">
        <f t="shared" si="17"/>
        <v>83.79907369568178</v>
      </c>
      <c r="P214" s="71">
        <f t="shared" si="18"/>
        <v>0</v>
      </c>
      <c r="Q214" s="71">
        <f t="shared" si="19"/>
        <v>0</v>
      </c>
    </row>
    <row r="215" spans="1:17" ht="33.75">
      <c r="A215" s="15" t="s">
        <v>492</v>
      </c>
      <c r="B215" s="13" t="s">
        <v>667</v>
      </c>
      <c r="C215" s="54">
        <v>12922929</v>
      </c>
      <c r="D215" s="54">
        <v>0</v>
      </c>
      <c r="E215" s="54">
        <v>12922929</v>
      </c>
      <c r="F215" s="54">
        <v>0</v>
      </c>
      <c r="G215" s="54">
        <v>0</v>
      </c>
      <c r="H215" s="54">
        <v>10715884.37</v>
      </c>
      <c r="I215" s="54">
        <v>0</v>
      </c>
      <c r="J215" s="54">
        <v>10715884.37</v>
      </c>
      <c r="K215" s="54">
        <v>0</v>
      </c>
      <c r="L215" s="54">
        <v>0</v>
      </c>
      <c r="M215" s="71">
        <f t="shared" si="15"/>
        <v>82.92148297030803</v>
      </c>
      <c r="N215" s="71">
        <f t="shared" si="16"/>
        <v>0</v>
      </c>
      <c r="O215" s="71">
        <f t="shared" si="17"/>
        <v>82.92148297030803</v>
      </c>
      <c r="P215" s="71">
        <f t="shared" si="18"/>
        <v>0</v>
      </c>
      <c r="Q215" s="71">
        <f t="shared" si="19"/>
        <v>0</v>
      </c>
    </row>
    <row r="216" spans="1:17" ht="22.5">
      <c r="A216" s="15" t="s">
        <v>418</v>
      </c>
      <c r="B216" s="13" t="s">
        <v>668</v>
      </c>
      <c r="C216" s="54">
        <v>18370575.54</v>
      </c>
      <c r="D216" s="54">
        <v>0</v>
      </c>
      <c r="E216" s="54">
        <v>18370575.54</v>
      </c>
      <c r="F216" s="54">
        <v>0</v>
      </c>
      <c r="G216" s="54">
        <v>0</v>
      </c>
      <c r="H216" s="54">
        <v>11318779.27</v>
      </c>
      <c r="I216" s="54">
        <v>0</v>
      </c>
      <c r="J216" s="54">
        <v>11318779.27</v>
      </c>
      <c r="K216" s="54">
        <v>0</v>
      </c>
      <c r="L216" s="54">
        <v>0</v>
      </c>
      <c r="M216" s="71">
        <f t="shared" si="15"/>
        <v>61.61363450673903</v>
      </c>
      <c r="N216" s="71">
        <f t="shared" si="16"/>
        <v>0</v>
      </c>
      <c r="O216" s="71">
        <f t="shared" si="17"/>
        <v>61.61363450673903</v>
      </c>
      <c r="P216" s="71">
        <f t="shared" si="18"/>
        <v>0</v>
      </c>
      <c r="Q216" s="71">
        <f t="shared" si="19"/>
        <v>0</v>
      </c>
    </row>
    <row r="217" spans="1:17" ht="22.5">
      <c r="A217" s="15" t="s">
        <v>420</v>
      </c>
      <c r="B217" s="13" t="s">
        <v>669</v>
      </c>
      <c r="C217" s="54">
        <v>18370575.54</v>
      </c>
      <c r="D217" s="54">
        <v>0</v>
      </c>
      <c r="E217" s="54">
        <v>18370575.54</v>
      </c>
      <c r="F217" s="54">
        <v>0</v>
      </c>
      <c r="G217" s="54">
        <v>0</v>
      </c>
      <c r="H217" s="54">
        <v>11318779.27</v>
      </c>
      <c r="I217" s="54">
        <v>0</v>
      </c>
      <c r="J217" s="54">
        <v>11318779.27</v>
      </c>
      <c r="K217" s="54">
        <v>0</v>
      </c>
      <c r="L217" s="54">
        <v>0</v>
      </c>
      <c r="M217" s="71">
        <f t="shared" si="15"/>
        <v>61.61363450673903</v>
      </c>
      <c r="N217" s="71">
        <f t="shared" si="16"/>
        <v>0</v>
      </c>
      <c r="O217" s="71">
        <f t="shared" si="17"/>
        <v>61.61363450673903</v>
      </c>
      <c r="P217" s="71">
        <f t="shared" si="18"/>
        <v>0</v>
      </c>
      <c r="Q217" s="71">
        <f t="shared" si="19"/>
        <v>0</v>
      </c>
    </row>
    <row r="218" spans="1:17" ht="22.5">
      <c r="A218" s="15" t="s">
        <v>572</v>
      </c>
      <c r="B218" s="13" t="s">
        <v>670</v>
      </c>
      <c r="C218" s="54">
        <v>729800</v>
      </c>
      <c r="D218" s="54">
        <v>0</v>
      </c>
      <c r="E218" s="54">
        <v>729800</v>
      </c>
      <c r="F218" s="54">
        <v>0</v>
      </c>
      <c r="G218" s="54">
        <v>0</v>
      </c>
      <c r="H218" s="54">
        <v>587363</v>
      </c>
      <c r="I218" s="54">
        <v>0</v>
      </c>
      <c r="J218" s="54">
        <v>587363</v>
      </c>
      <c r="K218" s="54">
        <v>0</v>
      </c>
      <c r="L218" s="54">
        <v>0</v>
      </c>
      <c r="M218" s="71">
        <f t="shared" si="15"/>
        <v>80.48273499588929</v>
      </c>
      <c r="N218" s="71">
        <f t="shared" si="16"/>
        <v>0</v>
      </c>
      <c r="O218" s="71">
        <f t="shared" si="17"/>
        <v>80.48273499588929</v>
      </c>
      <c r="P218" s="71">
        <f t="shared" si="18"/>
        <v>0</v>
      </c>
      <c r="Q218" s="71">
        <f t="shared" si="19"/>
        <v>0</v>
      </c>
    </row>
    <row r="219" spans="1:17" ht="22.5">
      <c r="A219" s="15" t="s">
        <v>422</v>
      </c>
      <c r="B219" s="13" t="s">
        <v>671</v>
      </c>
      <c r="C219" s="54">
        <v>17640775.54</v>
      </c>
      <c r="D219" s="54">
        <v>0</v>
      </c>
      <c r="E219" s="54">
        <v>17640775.54</v>
      </c>
      <c r="F219" s="54">
        <v>0</v>
      </c>
      <c r="G219" s="54">
        <v>0</v>
      </c>
      <c r="H219" s="54">
        <v>10731416.27</v>
      </c>
      <c r="I219" s="54">
        <v>0</v>
      </c>
      <c r="J219" s="54">
        <v>10731416.27</v>
      </c>
      <c r="K219" s="54">
        <v>0</v>
      </c>
      <c r="L219" s="54">
        <v>0</v>
      </c>
      <c r="M219" s="71">
        <f t="shared" si="15"/>
        <v>60.833018625892</v>
      </c>
      <c r="N219" s="71">
        <f t="shared" si="16"/>
        <v>0</v>
      </c>
      <c r="O219" s="71">
        <f t="shared" si="17"/>
        <v>60.833018625892</v>
      </c>
      <c r="P219" s="71">
        <f t="shared" si="18"/>
        <v>0</v>
      </c>
      <c r="Q219" s="71">
        <f t="shared" si="19"/>
        <v>0</v>
      </c>
    </row>
    <row r="220" spans="1:17" ht="22.5">
      <c r="A220" s="15" t="s">
        <v>424</v>
      </c>
      <c r="B220" s="13" t="s">
        <v>672</v>
      </c>
      <c r="C220" s="54">
        <v>451769.46</v>
      </c>
      <c r="D220" s="54">
        <v>0</v>
      </c>
      <c r="E220" s="54">
        <v>451769.46</v>
      </c>
      <c r="F220" s="54">
        <v>0</v>
      </c>
      <c r="G220" s="54">
        <v>0</v>
      </c>
      <c r="H220" s="54">
        <v>306347.4</v>
      </c>
      <c r="I220" s="54">
        <v>0</v>
      </c>
      <c r="J220" s="54">
        <v>306347.4</v>
      </c>
      <c r="K220" s="54">
        <v>0</v>
      </c>
      <c r="L220" s="54">
        <v>0</v>
      </c>
      <c r="M220" s="71">
        <f t="shared" si="15"/>
        <v>67.81055983731171</v>
      </c>
      <c r="N220" s="71">
        <f t="shared" si="16"/>
        <v>0</v>
      </c>
      <c r="O220" s="71">
        <f t="shared" si="17"/>
        <v>67.81055983731171</v>
      </c>
      <c r="P220" s="71">
        <f t="shared" si="18"/>
        <v>0</v>
      </c>
      <c r="Q220" s="71">
        <f t="shared" si="19"/>
        <v>0</v>
      </c>
    </row>
    <row r="221" spans="1:17" ht="22.5">
      <c r="A221" s="15" t="s">
        <v>452</v>
      </c>
      <c r="B221" s="13" t="s">
        <v>673</v>
      </c>
      <c r="C221" s="54">
        <v>127852.47</v>
      </c>
      <c r="D221" s="54">
        <v>0</v>
      </c>
      <c r="E221" s="54">
        <v>127852.47</v>
      </c>
      <c r="F221" s="54">
        <v>0</v>
      </c>
      <c r="G221" s="54">
        <v>0</v>
      </c>
      <c r="H221" s="54">
        <v>85390.97</v>
      </c>
      <c r="I221" s="54">
        <v>0</v>
      </c>
      <c r="J221" s="54">
        <v>85390.97</v>
      </c>
      <c r="K221" s="54">
        <v>0</v>
      </c>
      <c r="L221" s="54">
        <v>0</v>
      </c>
      <c r="M221" s="71">
        <f t="shared" si="15"/>
        <v>66.78867447770075</v>
      </c>
      <c r="N221" s="71">
        <f t="shared" si="16"/>
        <v>0</v>
      </c>
      <c r="O221" s="71">
        <f t="shared" si="17"/>
        <v>66.78867447770075</v>
      </c>
      <c r="P221" s="71">
        <f t="shared" si="18"/>
        <v>0</v>
      </c>
      <c r="Q221" s="71">
        <f t="shared" si="19"/>
        <v>0</v>
      </c>
    </row>
    <row r="222" spans="1:17" ht="22.5">
      <c r="A222" s="15" t="s">
        <v>454</v>
      </c>
      <c r="B222" s="13" t="s">
        <v>674</v>
      </c>
      <c r="C222" s="54">
        <v>127852.47</v>
      </c>
      <c r="D222" s="54">
        <v>0</v>
      </c>
      <c r="E222" s="54">
        <v>127852.47</v>
      </c>
      <c r="F222" s="54">
        <v>0</v>
      </c>
      <c r="G222" s="54">
        <v>0</v>
      </c>
      <c r="H222" s="54">
        <v>85390.97</v>
      </c>
      <c r="I222" s="54">
        <v>0</v>
      </c>
      <c r="J222" s="54">
        <v>85390.97</v>
      </c>
      <c r="K222" s="54">
        <v>0</v>
      </c>
      <c r="L222" s="54">
        <v>0</v>
      </c>
      <c r="M222" s="71">
        <f t="shared" si="15"/>
        <v>66.78867447770075</v>
      </c>
      <c r="N222" s="71">
        <f t="shared" si="16"/>
        <v>0</v>
      </c>
      <c r="O222" s="71">
        <f t="shared" si="17"/>
        <v>66.78867447770075</v>
      </c>
      <c r="P222" s="71">
        <f t="shared" si="18"/>
        <v>0</v>
      </c>
      <c r="Q222" s="71">
        <f t="shared" si="19"/>
        <v>0</v>
      </c>
    </row>
    <row r="223" spans="1:17" ht="22.5">
      <c r="A223" s="15" t="s">
        <v>426</v>
      </c>
      <c r="B223" s="13" t="s">
        <v>675</v>
      </c>
      <c r="C223" s="54">
        <v>323916.99</v>
      </c>
      <c r="D223" s="54">
        <v>0</v>
      </c>
      <c r="E223" s="54">
        <v>323916.99</v>
      </c>
      <c r="F223" s="54">
        <v>0</v>
      </c>
      <c r="G223" s="54">
        <v>0</v>
      </c>
      <c r="H223" s="54">
        <v>220956.43</v>
      </c>
      <c r="I223" s="54">
        <v>0</v>
      </c>
      <c r="J223" s="54">
        <v>220956.43</v>
      </c>
      <c r="K223" s="54">
        <v>0</v>
      </c>
      <c r="L223" s="54">
        <v>0</v>
      </c>
      <c r="M223" s="71">
        <f t="shared" si="15"/>
        <v>68.21390566762182</v>
      </c>
      <c r="N223" s="71">
        <f t="shared" si="16"/>
        <v>0</v>
      </c>
      <c r="O223" s="71">
        <f t="shared" si="17"/>
        <v>68.21390566762182</v>
      </c>
      <c r="P223" s="71">
        <f t="shared" si="18"/>
        <v>0</v>
      </c>
      <c r="Q223" s="71">
        <f t="shared" si="19"/>
        <v>0</v>
      </c>
    </row>
    <row r="224" spans="1:17" ht="22.5">
      <c r="A224" s="15" t="s">
        <v>457</v>
      </c>
      <c r="B224" s="13" t="s">
        <v>676</v>
      </c>
      <c r="C224" s="54">
        <v>213237.63</v>
      </c>
      <c r="D224" s="54">
        <v>0</v>
      </c>
      <c r="E224" s="54">
        <v>213237.63</v>
      </c>
      <c r="F224" s="54">
        <v>0</v>
      </c>
      <c r="G224" s="54">
        <v>0</v>
      </c>
      <c r="H224" s="54">
        <v>132232</v>
      </c>
      <c r="I224" s="54">
        <v>0</v>
      </c>
      <c r="J224" s="54">
        <v>132232</v>
      </c>
      <c r="K224" s="54">
        <v>0</v>
      </c>
      <c r="L224" s="54">
        <v>0</v>
      </c>
      <c r="M224" s="71">
        <f t="shared" si="15"/>
        <v>62.01156897119894</v>
      </c>
      <c r="N224" s="71">
        <f t="shared" si="16"/>
        <v>0</v>
      </c>
      <c r="O224" s="71">
        <f t="shared" si="17"/>
        <v>62.01156897119894</v>
      </c>
      <c r="P224" s="71">
        <f t="shared" si="18"/>
        <v>0</v>
      </c>
      <c r="Q224" s="71">
        <f t="shared" si="19"/>
        <v>0</v>
      </c>
    </row>
    <row r="225" spans="1:17" ht="22.5">
      <c r="A225" s="15" t="s">
        <v>428</v>
      </c>
      <c r="B225" s="13" t="s">
        <v>677</v>
      </c>
      <c r="C225" s="54">
        <v>45434</v>
      </c>
      <c r="D225" s="54">
        <v>0</v>
      </c>
      <c r="E225" s="54">
        <v>45434</v>
      </c>
      <c r="F225" s="54">
        <v>0</v>
      </c>
      <c r="G225" s="54">
        <v>0</v>
      </c>
      <c r="H225" s="54">
        <v>34146</v>
      </c>
      <c r="I225" s="54">
        <v>0</v>
      </c>
      <c r="J225" s="54">
        <v>34146</v>
      </c>
      <c r="K225" s="54">
        <v>0</v>
      </c>
      <c r="L225" s="54">
        <v>0</v>
      </c>
      <c r="M225" s="71">
        <f t="shared" si="15"/>
        <v>75.15517013690189</v>
      </c>
      <c r="N225" s="71">
        <f t="shared" si="16"/>
        <v>0</v>
      </c>
      <c r="O225" s="71">
        <f t="shared" si="17"/>
        <v>75.15517013690189</v>
      </c>
      <c r="P225" s="71">
        <f t="shared" si="18"/>
        <v>0</v>
      </c>
      <c r="Q225" s="71">
        <f t="shared" si="19"/>
        <v>0</v>
      </c>
    </row>
    <row r="226" spans="1:17" ht="22.5">
      <c r="A226" s="15" t="s">
        <v>430</v>
      </c>
      <c r="B226" s="13" t="s">
        <v>678</v>
      </c>
      <c r="C226" s="54">
        <v>65245.36</v>
      </c>
      <c r="D226" s="54">
        <v>0</v>
      </c>
      <c r="E226" s="54">
        <v>65245.36</v>
      </c>
      <c r="F226" s="54">
        <v>0</v>
      </c>
      <c r="G226" s="54">
        <v>0</v>
      </c>
      <c r="H226" s="54">
        <v>54578.43</v>
      </c>
      <c r="I226" s="54">
        <v>0</v>
      </c>
      <c r="J226" s="54">
        <v>54578.43</v>
      </c>
      <c r="K226" s="54">
        <v>0</v>
      </c>
      <c r="L226" s="54">
        <v>0</v>
      </c>
      <c r="M226" s="71">
        <f t="shared" si="15"/>
        <v>83.6510519675269</v>
      </c>
      <c r="N226" s="71">
        <f t="shared" si="16"/>
        <v>0</v>
      </c>
      <c r="O226" s="71">
        <f t="shared" si="17"/>
        <v>83.6510519675269</v>
      </c>
      <c r="P226" s="71">
        <f t="shared" si="18"/>
        <v>0</v>
      </c>
      <c r="Q226" s="71">
        <f t="shared" si="19"/>
        <v>0</v>
      </c>
    </row>
    <row r="227" spans="1:17" ht="23.25">
      <c r="A227" s="72" t="s">
        <v>679</v>
      </c>
      <c r="B227" s="73" t="s">
        <v>680</v>
      </c>
      <c r="C227" s="74">
        <v>8779784</v>
      </c>
      <c r="D227" s="74">
        <v>0</v>
      </c>
      <c r="E227" s="74">
        <v>8779784</v>
      </c>
      <c r="F227" s="74">
        <v>0</v>
      </c>
      <c r="G227" s="74">
        <v>0</v>
      </c>
      <c r="H227" s="74">
        <v>6246976.05</v>
      </c>
      <c r="I227" s="74">
        <v>0</v>
      </c>
      <c r="J227" s="74">
        <v>6246976.05</v>
      </c>
      <c r="K227" s="74">
        <v>0</v>
      </c>
      <c r="L227" s="74">
        <v>0</v>
      </c>
      <c r="M227" s="70">
        <f t="shared" si="15"/>
        <v>71.15181933860787</v>
      </c>
      <c r="N227" s="70">
        <f t="shared" si="16"/>
        <v>0</v>
      </c>
      <c r="O227" s="70">
        <f t="shared" si="17"/>
        <v>71.15181933860787</v>
      </c>
      <c r="P227" s="70">
        <f t="shared" si="18"/>
        <v>0</v>
      </c>
      <c r="Q227" s="70">
        <f t="shared" si="19"/>
        <v>0</v>
      </c>
    </row>
    <row r="228" spans="1:17" ht="45">
      <c r="A228" s="15" t="s">
        <v>404</v>
      </c>
      <c r="B228" s="13" t="s">
        <v>681</v>
      </c>
      <c r="C228" s="54">
        <v>7969535</v>
      </c>
      <c r="D228" s="54">
        <v>0</v>
      </c>
      <c r="E228" s="54">
        <v>7969535</v>
      </c>
      <c r="F228" s="54">
        <v>0</v>
      </c>
      <c r="G228" s="54">
        <v>0</v>
      </c>
      <c r="H228" s="54">
        <v>6004735.66</v>
      </c>
      <c r="I228" s="54">
        <v>0</v>
      </c>
      <c r="J228" s="54">
        <v>6004735.66</v>
      </c>
      <c r="K228" s="54">
        <v>0</v>
      </c>
      <c r="L228" s="54">
        <v>0</v>
      </c>
      <c r="M228" s="71">
        <f t="shared" si="15"/>
        <v>75.34612320543168</v>
      </c>
      <c r="N228" s="71">
        <f t="shared" si="16"/>
        <v>0</v>
      </c>
      <c r="O228" s="71">
        <f t="shared" si="17"/>
        <v>75.34612320543168</v>
      </c>
      <c r="P228" s="71">
        <f t="shared" si="18"/>
        <v>0</v>
      </c>
      <c r="Q228" s="71">
        <f t="shared" si="19"/>
        <v>0</v>
      </c>
    </row>
    <row r="229" spans="1:17" ht="22.5">
      <c r="A229" s="15" t="s">
        <v>486</v>
      </c>
      <c r="B229" s="13" t="s">
        <v>682</v>
      </c>
      <c r="C229" s="54">
        <v>7969535</v>
      </c>
      <c r="D229" s="54">
        <v>0</v>
      </c>
      <c r="E229" s="54">
        <v>7969535</v>
      </c>
      <c r="F229" s="54">
        <v>0</v>
      </c>
      <c r="G229" s="54">
        <v>0</v>
      </c>
      <c r="H229" s="54">
        <v>6004735.66</v>
      </c>
      <c r="I229" s="54">
        <v>0</v>
      </c>
      <c r="J229" s="54">
        <v>6004735.66</v>
      </c>
      <c r="K229" s="54">
        <v>0</v>
      </c>
      <c r="L229" s="54">
        <v>0</v>
      </c>
      <c r="M229" s="71">
        <f t="shared" si="15"/>
        <v>75.34612320543168</v>
      </c>
      <c r="N229" s="71">
        <f t="shared" si="16"/>
        <v>0</v>
      </c>
      <c r="O229" s="71">
        <f t="shared" si="17"/>
        <v>75.34612320543168</v>
      </c>
      <c r="P229" s="71">
        <f t="shared" si="18"/>
        <v>0</v>
      </c>
      <c r="Q229" s="71">
        <f t="shared" si="19"/>
        <v>0</v>
      </c>
    </row>
    <row r="230" spans="1:17" ht="22.5">
      <c r="A230" s="15" t="s">
        <v>488</v>
      </c>
      <c r="B230" s="13" t="s">
        <v>683</v>
      </c>
      <c r="C230" s="54">
        <v>5262400</v>
      </c>
      <c r="D230" s="54">
        <v>0</v>
      </c>
      <c r="E230" s="54">
        <v>5262400</v>
      </c>
      <c r="F230" s="54">
        <v>0</v>
      </c>
      <c r="G230" s="54">
        <v>0</v>
      </c>
      <c r="H230" s="54">
        <v>4428403.78</v>
      </c>
      <c r="I230" s="54">
        <v>0</v>
      </c>
      <c r="J230" s="54">
        <v>4428403.78</v>
      </c>
      <c r="K230" s="54">
        <v>0</v>
      </c>
      <c r="L230" s="54">
        <v>0</v>
      </c>
      <c r="M230" s="71">
        <f t="shared" si="15"/>
        <v>84.1517896777136</v>
      </c>
      <c r="N230" s="71">
        <f t="shared" si="16"/>
        <v>0</v>
      </c>
      <c r="O230" s="71">
        <f t="shared" si="17"/>
        <v>84.1517896777136</v>
      </c>
      <c r="P230" s="71">
        <f t="shared" si="18"/>
        <v>0</v>
      </c>
      <c r="Q230" s="71">
        <f t="shared" si="19"/>
        <v>0</v>
      </c>
    </row>
    <row r="231" spans="1:17" ht="22.5">
      <c r="A231" s="15" t="s">
        <v>490</v>
      </c>
      <c r="B231" s="13" t="s">
        <v>684</v>
      </c>
      <c r="C231" s="54">
        <v>2400</v>
      </c>
      <c r="D231" s="54">
        <v>0</v>
      </c>
      <c r="E231" s="54">
        <v>2400</v>
      </c>
      <c r="F231" s="54">
        <v>0</v>
      </c>
      <c r="G231" s="54">
        <v>0</v>
      </c>
      <c r="H231" s="54">
        <v>1554.76</v>
      </c>
      <c r="I231" s="54">
        <v>0</v>
      </c>
      <c r="J231" s="54">
        <v>1554.76</v>
      </c>
      <c r="K231" s="54">
        <v>0</v>
      </c>
      <c r="L231" s="54">
        <v>0</v>
      </c>
      <c r="M231" s="71">
        <f t="shared" si="15"/>
        <v>64.78166666666667</v>
      </c>
      <c r="N231" s="71">
        <f t="shared" si="16"/>
        <v>0</v>
      </c>
      <c r="O231" s="71">
        <f t="shared" si="17"/>
        <v>64.78166666666667</v>
      </c>
      <c r="P231" s="71">
        <f t="shared" si="18"/>
        <v>0</v>
      </c>
      <c r="Q231" s="71">
        <f t="shared" si="19"/>
        <v>0</v>
      </c>
    </row>
    <row r="232" spans="1:17" ht="33.75">
      <c r="A232" s="15" t="s">
        <v>492</v>
      </c>
      <c r="B232" s="13" t="s">
        <v>685</v>
      </c>
      <c r="C232" s="54">
        <v>2704735</v>
      </c>
      <c r="D232" s="54">
        <v>0</v>
      </c>
      <c r="E232" s="54">
        <v>2704735</v>
      </c>
      <c r="F232" s="54">
        <v>0</v>
      </c>
      <c r="G232" s="54">
        <v>0</v>
      </c>
      <c r="H232" s="54">
        <v>1574777.12</v>
      </c>
      <c r="I232" s="54">
        <v>0</v>
      </c>
      <c r="J232" s="54">
        <v>1574777.12</v>
      </c>
      <c r="K232" s="54">
        <v>0</v>
      </c>
      <c r="L232" s="54">
        <v>0</v>
      </c>
      <c r="M232" s="71">
        <f t="shared" si="15"/>
        <v>58.22297267569652</v>
      </c>
      <c r="N232" s="71">
        <f t="shared" si="16"/>
        <v>0</v>
      </c>
      <c r="O232" s="71">
        <f t="shared" si="17"/>
        <v>58.22297267569652</v>
      </c>
      <c r="P232" s="71">
        <f t="shared" si="18"/>
        <v>0</v>
      </c>
      <c r="Q232" s="71">
        <f t="shared" si="19"/>
        <v>0</v>
      </c>
    </row>
    <row r="233" spans="1:17" ht="22.5">
      <c r="A233" s="15" t="s">
        <v>418</v>
      </c>
      <c r="B233" s="13" t="s">
        <v>686</v>
      </c>
      <c r="C233" s="54">
        <v>704520</v>
      </c>
      <c r="D233" s="54">
        <v>0</v>
      </c>
      <c r="E233" s="54">
        <v>704520</v>
      </c>
      <c r="F233" s="54">
        <v>0</v>
      </c>
      <c r="G233" s="54">
        <v>0</v>
      </c>
      <c r="H233" s="54">
        <v>198936.77</v>
      </c>
      <c r="I233" s="54">
        <v>0</v>
      </c>
      <c r="J233" s="54">
        <v>198936.77</v>
      </c>
      <c r="K233" s="54">
        <v>0</v>
      </c>
      <c r="L233" s="54">
        <v>0</v>
      </c>
      <c r="M233" s="71">
        <f t="shared" si="15"/>
        <v>28.23720689263612</v>
      </c>
      <c r="N233" s="71">
        <f t="shared" si="16"/>
        <v>0</v>
      </c>
      <c r="O233" s="71">
        <f t="shared" si="17"/>
        <v>28.23720689263612</v>
      </c>
      <c r="P233" s="71">
        <f t="shared" si="18"/>
        <v>0</v>
      </c>
      <c r="Q233" s="71">
        <f t="shared" si="19"/>
        <v>0</v>
      </c>
    </row>
    <row r="234" spans="1:17" ht="22.5">
      <c r="A234" s="15" t="s">
        <v>420</v>
      </c>
      <c r="B234" s="13" t="s">
        <v>687</v>
      </c>
      <c r="C234" s="54">
        <v>704520</v>
      </c>
      <c r="D234" s="54">
        <v>0</v>
      </c>
      <c r="E234" s="54">
        <v>704520</v>
      </c>
      <c r="F234" s="54">
        <v>0</v>
      </c>
      <c r="G234" s="54">
        <v>0</v>
      </c>
      <c r="H234" s="54">
        <v>198936.77</v>
      </c>
      <c r="I234" s="54">
        <v>0</v>
      </c>
      <c r="J234" s="54">
        <v>198936.77</v>
      </c>
      <c r="K234" s="54">
        <v>0</v>
      </c>
      <c r="L234" s="54">
        <v>0</v>
      </c>
      <c r="M234" s="71">
        <f t="shared" si="15"/>
        <v>28.23720689263612</v>
      </c>
      <c r="N234" s="71">
        <f t="shared" si="16"/>
        <v>0</v>
      </c>
      <c r="O234" s="71">
        <f t="shared" si="17"/>
        <v>28.23720689263612</v>
      </c>
      <c r="P234" s="71">
        <f t="shared" si="18"/>
        <v>0</v>
      </c>
      <c r="Q234" s="71">
        <f t="shared" si="19"/>
        <v>0</v>
      </c>
    </row>
    <row r="235" spans="1:17" ht="22.5">
      <c r="A235" s="15" t="s">
        <v>422</v>
      </c>
      <c r="B235" s="13" t="s">
        <v>688</v>
      </c>
      <c r="C235" s="54">
        <v>704520</v>
      </c>
      <c r="D235" s="54">
        <v>0</v>
      </c>
      <c r="E235" s="54">
        <v>704520</v>
      </c>
      <c r="F235" s="54">
        <v>0</v>
      </c>
      <c r="G235" s="54">
        <v>0</v>
      </c>
      <c r="H235" s="54">
        <v>198936.77</v>
      </c>
      <c r="I235" s="54">
        <v>0</v>
      </c>
      <c r="J235" s="54">
        <v>198936.77</v>
      </c>
      <c r="K235" s="54">
        <v>0</v>
      </c>
      <c r="L235" s="54">
        <v>0</v>
      </c>
      <c r="M235" s="71">
        <f t="shared" si="15"/>
        <v>28.23720689263612</v>
      </c>
      <c r="N235" s="71">
        <f t="shared" si="16"/>
        <v>0</v>
      </c>
      <c r="O235" s="71">
        <f t="shared" si="17"/>
        <v>28.23720689263612</v>
      </c>
      <c r="P235" s="71">
        <f t="shared" si="18"/>
        <v>0</v>
      </c>
      <c r="Q235" s="71">
        <f t="shared" si="19"/>
        <v>0</v>
      </c>
    </row>
    <row r="236" spans="1:17" ht="22.5">
      <c r="A236" s="15" t="s">
        <v>424</v>
      </c>
      <c r="B236" s="13" t="s">
        <v>689</v>
      </c>
      <c r="C236" s="54">
        <v>105729</v>
      </c>
      <c r="D236" s="54">
        <v>0</v>
      </c>
      <c r="E236" s="54">
        <v>105729</v>
      </c>
      <c r="F236" s="54">
        <v>0</v>
      </c>
      <c r="G236" s="54">
        <v>0</v>
      </c>
      <c r="H236" s="54">
        <v>43303.62</v>
      </c>
      <c r="I236" s="54">
        <v>0</v>
      </c>
      <c r="J236" s="54">
        <v>43303.62</v>
      </c>
      <c r="K236" s="54">
        <v>0</v>
      </c>
      <c r="L236" s="54">
        <v>0</v>
      </c>
      <c r="M236" s="71">
        <f t="shared" si="15"/>
        <v>40.957182986692395</v>
      </c>
      <c r="N236" s="71">
        <f t="shared" si="16"/>
        <v>0</v>
      </c>
      <c r="O236" s="71">
        <f t="shared" si="17"/>
        <v>40.957182986692395</v>
      </c>
      <c r="P236" s="71">
        <f t="shared" si="18"/>
        <v>0</v>
      </c>
      <c r="Q236" s="71">
        <f t="shared" si="19"/>
        <v>0</v>
      </c>
    </row>
    <row r="237" spans="1:17" ht="22.5">
      <c r="A237" s="15" t="s">
        <v>452</v>
      </c>
      <c r="B237" s="13" t="s">
        <v>690</v>
      </c>
      <c r="C237" s="54">
        <v>26677</v>
      </c>
      <c r="D237" s="54">
        <v>0</v>
      </c>
      <c r="E237" s="54">
        <v>26677</v>
      </c>
      <c r="F237" s="54">
        <v>0</v>
      </c>
      <c r="G237" s="54">
        <v>0</v>
      </c>
      <c r="H237" s="54">
        <v>5141.43</v>
      </c>
      <c r="I237" s="54">
        <v>0</v>
      </c>
      <c r="J237" s="54">
        <v>5141.43</v>
      </c>
      <c r="K237" s="54">
        <v>0</v>
      </c>
      <c r="L237" s="54">
        <v>0</v>
      </c>
      <c r="M237" s="71">
        <f t="shared" si="15"/>
        <v>19.272894253476778</v>
      </c>
      <c r="N237" s="71">
        <f t="shared" si="16"/>
        <v>0</v>
      </c>
      <c r="O237" s="71">
        <f t="shared" si="17"/>
        <v>19.272894253476778</v>
      </c>
      <c r="P237" s="71">
        <f t="shared" si="18"/>
        <v>0</v>
      </c>
      <c r="Q237" s="71">
        <f t="shared" si="19"/>
        <v>0</v>
      </c>
    </row>
    <row r="238" spans="1:17" ht="22.5">
      <c r="A238" s="15" t="s">
        <v>454</v>
      </c>
      <c r="B238" s="13" t="s">
        <v>691</v>
      </c>
      <c r="C238" s="54">
        <v>26677</v>
      </c>
      <c r="D238" s="54">
        <v>0</v>
      </c>
      <c r="E238" s="54">
        <v>26677</v>
      </c>
      <c r="F238" s="54">
        <v>0</v>
      </c>
      <c r="G238" s="54">
        <v>0</v>
      </c>
      <c r="H238" s="54">
        <v>5141.43</v>
      </c>
      <c r="I238" s="54">
        <v>0</v>
      </c>
      <c r="J238" s="54">
        <v>5141.43</v>
      </c>
      <c r="K238" s="54">
        <v>0</v>
      </c>
      <c r="L238" s="54">
        <v>0</v>
      </c>
      <c r="M238" s="71">
        <f t="shared" si="15"/>
        <v>19.272894253476778</v>
      </c>
      <c r="N238" s="71">
        <f t="shared" si="16"/>
        <v>0</v>
      </c>
      <c r="O238" s="71">
        <f t="shared" si="17"/>
        <v>19.272894253476778</v>
      </c>
      <c r="P238" s="71">
        <f t="shared" si="18"/>
        <v>0</v>
      </c>
      <c r="Q238" s="71">
        <f t="shared" si="19"/>
        <v>0</v>
      </c>
    </row>
    <row r="239" spans="1:17" ht="22.5">
      <c r="A239" s="15" t="s">
        <v>426</v>
      </c>
      <c r="B239" s="13" t="s">
        <v>692</v>
      </c>
      <c r="C239" s="54">
        <v>79052</v>
      </c>
      <c r="D239" s="54">
        <v>0</v>
      </c>
      <c r="E239" s="54">
        <v>79052</v>
      </c>
      <c r="F239" s="54">
        <v>0</v>
      </c>
      <c r="G239" s="54">
        <v>0</v>
      </c>
      <c r="H239" s="54">
        <v>38162.19</v>
      </c>
      <c r="I239" s="54">
        <v>0</v>
      </c>
      <c r="J239" s="54">
        <v>38162.19</v>
      </c>
      <c r="K239" s="54">
        <v>0</v>
      </c>
      <c r="L239" s="54">
        <v>0</v>
      </c>
      <c r="M239" s="71">
        <f t="shared" si="15"/>
        <v>48.274793806608315</v>
      </c>
      <c r="N239" s="71">
        <f t="shared" si="16"/>
        <v>0</v>
      </c>
      <c r="O239" s="71">
        <f t="shared" si="17"/>
        <v>48.274793806608315</v>
      </c>
      <c r="P239" s="71">
        <f t="shared" si="18"/>
        <v>0</v>
      </c>
      <c r="Q239" s="71">
        <f t="shared" si="19"/>
        <v>0</v>
      </c>
    </row>
    <row r="240" spans="1:17" ht="22.5">
      <c r="A240" s="15" t="s">
        <v>457</v>
      </c>
      <c r="B240" s="13" t="s">
        <v>693</v>
      </c>
      <c r="C240" s="54">
        <v>1450</v>
      </c>
      <c r="D240" s="54">
        <v>0</v>
      </c>
      <c r="E240" s="54">
        <v>1450</v>
      </c>
      <c r="F240" s="54">
        <v>0</v>
      </c>
      <c r="G240" s="54">
        <v>0</v>
      </c>
      <c r="H240" s="54">
        <v>927</v>
      </c>
      <c r="I240" s="54">
        <v>0</v>
      </c>
      <c r="J240" s="54">
        <v>927</v>
      </c>
      <c r="K240" s="54">
        <v>0</v>
      </c>
      <c r="L240" s="54">
        <v>0</v>
      </c>
      <c r="M240" s="71">
        <f t="shared" si="15"/>
        <v>63.93103448275862</v>
      </c>
      <c r="N240" s="71">
        <f t="shared" si="16"/>
        <v>0</v>
      </c>
      <c r="O240" s="71">
        <f t="shared" si="17"/>
        <v>63.93103448275862</v>
      </c>
      <c r="P240" s="71">
        <f t="shared" si="18"/>
        <v>0</v>
      </c>
      <c r="Q240" s="71">
        <f t="shared" si="19"/>
        <v>0</v>
      </c>
    </row>
    <row r="241" spans="1:17" ht="22.5">
      <c r="A241" s="15" t="s">
        <v>428</v>
      </c>
      <c r="B241" s="13" t="s">
        <v>694</v>
      </c>
      <c r="C241" s="54">
        <v>15301</v>
      </c>
      <c r="D241" s="54">
        <v>0</v>
      </c>
      <c r="E241" s="54">
        <v>15301</v>
      </c>
      <c r="F241" s="54">
        <v>0</v>
      </c>
      <c r="G241" s="54">
        <v>0</v>
      </c>
      <c r="H241" s="54">
        <v>6485</v>
      </c>
      <c r="I241" s="54">
        <v>0</v>
      </c>
      <c r="J241" s="54">
        <v>6485</v>
      </c>
      <c r="K241" s="54">
        <v>0</v>
      </c>
      <c r="L241" s="54">
        <v>0</v>
      </c>
      <c r="M241" s="71">
        <f t="shared" si="15"/>
        <v>42.382850794065746</v>
      </c>
      <c r="N241" s="71">
        <f t="shared" si="16"/>
        <v>0</v>
      </c>
      <c r="O241" s="71">
        <f t="shared" si="17"/>
        <v>42.382850794065746</v>
      </c>
      <c r="P241" s="71">
        <f t="shared" si="18"/>
        <v>0</v>
      </c>
      <c r="Q241" s="71">
        <f t="shared" si="19"/>
        <v>0</v>
      </c>
    </row>
    <row r="242" spans="1:17" ht="22.5">
      <c r="A242" s="15" t="s">
        <v>430</v>
      </c>
      <c r="B242" s="13" t="s">
        <v>695</v>
      </c>
      <c r="C242" s="54">
        <v>62301</v>
      </c>
      <c r="D242" s="54">
        <v>0</v>
      </c>
      <c r="E242" s="54">
        <v>62301</v>
      </c>
      <c r="F242" s="54">
        <v>0</v>
      </c>
      <c r="G242" s="54">
        <v>0</v>
      </c>
      <c r="H242" s="54">
        <v>30750.19</v>
      </c>
      <c r="I242" s="54">
        <v>0</v>
      </c>
      <c r="J242" s="54">
        <v>30750.19</v>
      </c>
      <c r="K242" s="54">
        <v>0</v>
      </c>
      <c r="L242" s="54">
        <v>0</v>
      </c>
      <c r="M242" s="71">
        <f t="shared" si="15"/>
        <v>49.35745814673921</v>
      </c>
      <c r="N242" s="71">
        <f t="shared" si="16"/>
        <v>0</v>
      </c>
      <c r="O242" s="71">
        <f t="shared" si="17"/>
        <v>49.35745814673921</v>
      </c>
      <c r="P242" s="71">
        <f t="shared" si="18"/>
        <v>0</v>
      </c>
      <c r="Q242" s="71">
        <f t="shared" si="19"/>
        <v>0</v>
      </c>
    </row>
    <row r="243" spans="1:17" ht="23.25">
      <c r="A243" s="72" t="s">
        <v>696</v>
      </c>
      <c r="B243" s="73" t="s">
        <v>697</v>
      </c>
      <c r="C243" s="74">
        <v>2278177</v>
      </c>
      <c r="D243" s="74">
        <v>40747</v>
      </c>
      <c r="E243" s="74">
        <v>627177</v>
      </c>
      <c r="F243" s="74">
        <v>1691747</v>
      </c>
      <c r="G243" s="74">
        <v>0</v>
      </c>
      <c r="H243" s="74">
        <v>1822769.27</v>
      </c>
      <c r="I243" s="74">
        <v>40747</v>
      </c>
      <c r="J243" s="74">
        <v>624601.56</v>
      </c>
      <c r="K243" s="74">
        <v>1238914.71</v>
      </c>
      <c r="L243" s="74">
        <v>0</v>
      </c>
      <c r="M243" s="70">
        <f t="shared" si="15"/>
        <v>80.00999351674606</v>
      </c>
      <c r="N243" s="70">
        <f t="shared" si="16"/>
        <v>100</v>
      </c>
      <c r="O243" s="70">
        <f t="shared" si="17"/>
        <v>99.58935994145193</v>
      </c>
      <c r="P243" s="70">
        <f t="shared" si="18"/>
        <v>73.23285987798411</v>
      </c>
      <c r="Q243" s="70">
        <f t="shared" si="19"/>
        <v>0</v>
      </c>
    </row>
    <row r="244" spans="1:17" ht="45">
      <c r="A244" s="15" t="s">
        <v>404</v>
      </c>
      <c r="B244" s="13" t="s">
        <v>698</v>
      </c>
      <c r="C244" s="54">
        <v>1455115.29</v>
      </c>
      <c r="D244" s="54">
        <v>0</v>
      </c>
      <c r="E244" s="54">
        <v>0</v>
      </c>
      <c r="F244" s="54">
        <v>1455115.29</v>
      </c>
      <c r="G244" s="54">
        <v>0</v>
      </c>
      <c r="H244" s="54">
        <v>1064043.24</v>
      </c>
      <c r="I244" s="54">
        <v>0</v>
      </c>
      <c r="J244" s="54">
        <v>0</v>
      </c>
      <c r="K244" s="54">
        <v>1064043.24</v>
      </c>
      <c r="L244" s="54">
        <v>0</v>
      </c>
      <c r="M244" s="71">
        <f t="shared" si="15"/>
        <v>73.12432542716255</v>
      </c>
      <c r="N244" s="71">
        <f t="shared" si="16"/>
        <v>0</v>
      </c>
      <c r="O244" s="71">
        <f t="shared" si="17"/>
        <v>0</v>
      </c>
      <c r="P244" s="71">
        <f t="shared" si="18"/>
        <v>73.12432542716255</v>
      </c>
      <c r="Q244" s="71">
        <f t="shared" si="19"/>
        <v>0</v>
      </c>
    </row>
    <row r="245" spans="1:17" ht="22.5">
      <c r="A245" s="15" t="s">
        <v>486</v>
      </c>
      <c r="B245" s="13" t="s">
        <v>699</v>
      </c>
      <c r="C245" s="54">
        <v>1455115.29</v>
      </c>
      <c r="D245" s="54">
        <v>0</v>
      </c>
      <c r="E245" s="54">
        <v>0</v>
      </c>
      <c r="F245" s="54">
        <v>1455115.29</v>
      </c>
      <c r="G245" s="54">
        <v>0</v>
      </c>
      <c r="H245" s="54">
        <v>1064043.24</v>
      </c>
      <c r="I245" s="54">
        <v>0</v>
      </c>
      <c r="J245" s="54">
        <v>0</v>
      </c>
      <c r="K245" s="54">
        <v>1064043.24</v>
      </c>
      <c r="L245" s="54">
        <v>0</v>
      </c>
      <c r="M245" s="71">
        <f t="shared" si="15"/>
        <v>73.12432542716255</v>
      </c>
      <c r="N245" s="71">
        <f t="shared" si="16"/>
        <v>0</v>
      </c>
      <c r="O245" s="71">
        <f t="shared" si="17"/>
        <v>0</v>
      </c>
      <c r="P245" s="71">
        <f t="shared" si="18"/>
        <v>73.12432542716255</v>
      </c>
      <c r="Q245" s="71">
        <f t="shared" si="19"/>
        <v>0</v>
      </c>
    </row>
    <row r="246" spans="1:17" ht="22.5">
      <c r="A246" s="15" t="s">
        <v>488</v>
      </c>
      <c r="B246" s="13" t="s">
        <v>700</v>
      </c>
      <c r="C246" s="54">
        <v>1109000</v>
      </c>
      <c r="D246" s="54">
        <v>0</v>
      </c>
      <c r="E246" s="54">
        <v>0</v>
      </c>
      <c r="F246" s="54">
        <v>1109000</v>
      </c>
      <c r="G246" s="54">
        <v>0</v>
      </c>
      <c r="H246" s="54">
        <v>891345.06</v>
      </c>
      <c r="I246" s="54">
        <v>0</v>
      </c>
      <c r="J246" s="54">
        <v>0</v>
      </c>
      <c r="K246" s="54">
        <v>891345.06</v>
      </c>
      <c r="L246" s="54">
        <v>0</v>
      </c>
      <c r="M246" s="71">
        <f t="shared" si="15"/>
        <v>80.37376555455366</v>
      </c>
      <c r="N246" s="71">
        <f t="shared" si="16"/>
        <v>0</v>
      </c>
      <c r="O246" s="71">
        <f t="shared" si="17"/>
        <v>0</v>
      </c>
      <c r="P246" s="71">
        <f t="shared" si="18"/>
        <v>80.37376555455366</v>
      </c>
      <c r="Q246" s="71">
        <f t="shared" si="19"/>
        <v>0</v>
      </c>
    </row>
    <row r="247" spans="1:17" ht="33.75">
      <c r="A247" s="15" t="s">
        <v>492</v>
      </c>
      <c r="B247" s="13" t="s">
        <v>701</v>
      </c>
      <c r="C247" s="54">
        <v>346115.29</v>
      </c>
      <c r="D247" s="54">
        <v>0</v>
      </c>
      <c r="E247" s="54">
        <v>0</v>
      </c>
      <c r="F247" s="54">
        <v>346115.29</v>
      </c>
      <c r="G247" s="54">
        <v>0</v>
      </c>
      <c r="H247" s="54">
        <v>172698.18</v>
      </c>
      <c r="I247" s="54">
        <v>0</v>
      </c>
      <c r="J247" s="54">
        <v>0</v>
      </c>
      <c r="K247" s="54">
        <v>172698.18</v>
      </c>
      <c r="L247" s="54">
        <v>0</v>
      </c>
      <c r="M247" s="71">
        <f t="shared" si="15"/>
        <v>49.89614298749992</v>
      </c>
      <c r="N247" s="71">
        <f t="shared" si="16"/>
        <v>0</v>
      </c>
      <c r="O247" s="71">
        <f t="shared" si="17"/>
        <v>0</v>
      </c>
      <c r="P247" s="71">
        <f t="shared" si="18"/>
        <v>49.89614298749992</v>
      </c>
      <c r="Q247" s="71">
        <f t="shared" si="19"/>
        <v>0</v>
      </c>
    </row>
    <row r="248" spans="1:17" ht="22.5">
      <c r="A248" s="15" t="s">
        <v>418</v>
      </c>
      <c r="B248" s="13" t="s">
        <v>702</v>
      </c>
      <c r="C248" s="54">
        <v>786177</v>
      </c>
      <c r="D248" s="54">
        <v>0</v>
      </c>
      <c r="E248" s="54">
        <v>586430</v>
      </c>
      <c r="F248" s="54">
        <v>199747</v>
      </c>
      <c r="G248" s="54">
        <v>0</v>
      </c>
      <c r="H248" s="54">
        <v>728170.19</v>
      </c>
      <c r="I248" s="54">
        <v>0</v>
      </c>
      <c r="J248" s="54">
        <v>583854.56</v>
      </c>
      <c r="K248" s="54">
        <v>144315.63</v>
      </c>
      <c r="L248" s="54">
        <v>0</v>
      </c>
      <c r="M248" s="71">
        <f t="shared" si="15"/>
        <v>92.62166026225646</v>
      </c>
      <c r="N248" s="71">
        <f t="shared" si="16"/>
        <v>0</v>
      </c>
      <c r="O248" s="71">
        <f t="shared" si="17"/>
        <v>99.56082737922685</v>
      </c>
      <c r="P248" s="71">
        <f t="shared" si="18"/>
        <v>72.24921025096748</v>
      </c>
      <c r="Q248" s="71">
        <f t="shared" si="19"/>
        <v>0</v>
      </c>
    </row>
    <row r="249" spans="1:17" ht="22.5">
      <c r="A249" s="15" t="s">
        <v>420</v>
      </c>
      <c r="B249" s="13" t="s">
        <v>703</v>
      </c>
      <c r="C249" s="54">
        <v>786177</v>
      </c>
      <c r="D249" s="54">
        <v>0</v>
      </c>
      <c r="E249" s="54">
        <v>586430</v>
      </c>
      <c r="F249" s="54">
        <v>199747</v>
      </c>
      <c r="G249" s="54">
        <v>0</v>
      </c>
      <c r="H249" s="54">
        <v>728170.19</v>
      </c>
      <c r="I249" s="54">
        <v>0</v>
      </c>
      <c r="J249" s="54">
        <v>583854.56</v>
      </c>
      <c r="K249" s="54">
        <v>144315.63</v>
      </c>
      <c r="L249" s="54">
        <v>0</v>
      </c>
      <c r="M249" s="71">
        <f t="shared" si="15"/>
        <v>92.62166026225646</v>
      </c>
      <c r="N249" s="71">
        <f t="shared" si="16"/>
        <v>0</v>
      </c>
      <c r="O249" s="71">
        <f t="shared" si="17"/>
        <v>99.56082737922685</v>
      </c>
      <c r="P249" s="71">
        <f t="shared" si="18"/>
        <v>72.24921025096748</v>
      </c>
      <c r="Q249" s="71">
        <f t="shared" si="19"/>
        <v>0</v>
      </c>
    </row>
    <row r="250" spans="1:17" ht="22.5">
      <c r="A250" s="15" t="s">
        <v>422</v>
      </c>
      <c r="B250" s="13" t="s">
        <v>704</v>
      </c>
      <c r="C250" s="54">
        <v>786177</v>
      </c>
      <c r="D250" s="54">
        <v>0</v>
      </c>
      <c r="E250" s="54">
        <v>586430</v>
      </c>
      <c r="F250" s="54">
        <v>199747</v>
      </c>
      <c r="G250" s="54">
        <v>0</v>
      </c>
      <c r="H250" s="54">
        <v>728170.19</v>
      </c>
      <c r="I250" s="54">
        <v>0</v>
      </c>
      <c r="J250" s="54">
        <v>583854.56</v>
      </c>
      <c r="K250" s="54">
        <v>144315.63</v>
      </c>
      <c r="L250" s="54">
        <v>0</v>
      </c>
      <c r="M250" s="71">
        <f t="shared" si="15"/>
        <v>92.62166026225646</v>
      </c>
      <c r="N250" s="71">
        <f t="shared" si="16"/>
        <v>0</v>
      </c>
      <c r="O250" s="71">
        <f t="shared" si="17"/>
        <v>99.56082737922685</v>
      </c>
      <c r="P250" s="71">
        <f t="shared" si="18"/>
        <v>72.24921025096748</v>
      </c>
      <c r="Q250" s="71">
        <f t="shared" si="19"/>
        <v>0</v>
      </c>
    </row>
    <row r="251" spans="1:17" ht="22.5">
      <c r="A251" s="15" t="s">
        <v>447</v>
      </c>
      <c r="B251" s="13" t="s">
        <v>705</v>
      </c>
      <c r="C251" s="54">
        <v>0</v>
      </c>
      <c r="D251" s="54">
        <v>40747</v>
      </c>
      <c r="E251" s="54">
        <v>40747</v>
      </c>
      <c r="F251" s="54">
        <v>0</v>
      </c>
      <c r="G251" s="54">
        <v>0</v>
      </c>
      <c r="H251" s="54">
        <v>0</v>
      </c>
      <c r="I251" s="54">
        <v>40747</v>
      </c>
      <c r="J251" s="54">
        <v>40747</v>
      </c>
      <c r="K251" s="54">
        <v>0</v>
      </c>
      <c r="L251" s="54">
        <v>0</v>
      </c>
      <c r="M251" s="71">
        <f t="shared" si="15"/>
        <v>0</v>
      </c>
      <c r="N251" s="71">
        <f t="shared" si="16"/>
        <v>100</v>
      </c>
      <c r="O251" s="71">
        <f t="shared" si="17"/>
        <v>100</v>
      </c>
      <c r="P251" s="71">
        <f t="shared" si="18"/>
        <v>0</v>
      </c>
      <c r="Q251" s="71">
        <f t="shared" si="19"/>
        <v>0</v>
      </c>
    </row>
    <row r="252" spans="1:17" ht="22.5">
      <c r="A252" s="15" t="s">
        <v>364</v>
      </c>
      <c r="B252" s="13" t="s">
        <v>706</v>
      </c>
      <c r="C252" s="54">
        <v>0</v>
      </c>
      <c r="D252" s="54">
        <v>40747</v>
      </c>
      <c r="E252" s="54">
        <v>40747</v>
      </c>
      <c r="F252" s="54">
        <v>0</v>
      </c>
      <c r="G252" s="54">
        <v>0</v>
      </c>
      <c r="H252" s="54">
        <v>0</v>
      </c>
      <c r="I252" s="54">
        <v>40747</v>
      </c>
      <c r="J252" s="54">
        <v>40747</v>
      </c>
      <c r="K252" s="54">
        <v>0</v>
      </c>
      <c r="L252" s="54">
        <v>0</v>
      </c>
      <c r="M252" s="71">
        <f t="shared" si="15"/>
        <v>0</v>
      </c>
      <c r="N252" s="71">
        <f t="shared" si="16"/>
        <v>100</v>
      </c>
      <c r="O252" s="71">
        <f t="shared" si="17"/>
        <v>100</v>
      </c>
      <c r="P252" s="71">
        <f t="shared" si="18"/>
        <v>0</v>
      </c>
      <c r="Q252" s="71">
        <f t="shared" si="19"/>
        <v>0</v>
      </c>
    </row>
    <row r="253" spans="1:17" ht="22.5">
      <c r="A253" s="15" t="s">
        <v>424</v>
      </c>
      <c r="B253" s="13" t="s">
        <v>707</v>
      </c>
      <c r="C253" s="54">
        <v>36884.71</v>
      </c>
      <c r="D253" s="54">
        <v>0</v>
      </c>
      <c r="E253" s="54">
        <v>0</v>
      </c>
      <c r="F253" s="54">
        <v>36884.71</v>
      </c>
      <c r="G253" s="54">
        <v>0</v>
      </c>
      <c r="H253" s="54">
        <v>30555.84</v>
      </c>
      <c r="I253" s="54">
        <v>0</v>
      </c>
      <c r="J253" s="54">
        <v>0</v>
      </c>
      <c r="K253" s="54">
        <v>30555.84</v>
      </c>
      <c r="L253" s="54">
        <v>0</v>
      </c>
      <c r="M253" s="71">
        <f t="shared" si="15"/>
        <v>82.84148092800513</v>
      </c>
      <c r="N253" s="71">
        <f t="shared" si="16"/>
        <v>0</v>
      </c>
      <c r="O253" s="71">
        <f t="shared" si="17"/>
        <v>0</v>
      </c>
      <c r="P253" s="71">
        <f t="shared" si="18"/>
        <v>82.84148092800513</v>
      </c>
      <c r="Q253" s="71">
        <f t="shared" si="19"/>
        <v>0</v>
      </c>
    </row>
    <row r="254" spans="1:17" ht="22.5">
      <c r="A254" s="15" t="s">
        <v>452</v>
      </c>
      <c r="B254" s="13" t="s">
        <v>708</v>
      </c>
      <c r="C254" s="54">
        <v>10000</v>
      </c>
      <c r="D254" s="54">
        <v>0</v>
      </c>
      <c r="E254" s="54">
        <v>0</v>
      </c>
      <c r="F254" s="54">
        <v>10000</v>
      </c>
      <c r="G254" s="54">
        <v>0</v>
      </c>
      <c r="H254" s="54">
        <v>9432</v>
      </c>
      <c r="I254" s="54">
        <v>0</v>
      </c>
      <c r="J254" s="54">
        <v>0</v>
      </c>
      <c r="K254" s="54">
        <v>9432</v>
      </c>
      <c r="L254" s="54">
        <v>0</v>
      </c>
      <c r="M254" s="71">
        <f t="shared" si="15"/>
        <v>94.32000000000001</v>
      </c>
      <c r="N254" s="71">
        <f t="shared" si="16"/>
        <v>0</v>
      </c>
      <c r="O254" s="71">
        <f t="shared" si="17"/>
        <v>0</v>
      </c>
      <c r="P254" s="71">
        <f t="shared" si="18"/>
        <v>94.32000000000001</v>
      </c>
      <c r="Q254" s="71">
        <f t="shared" si="19"/>
        <v>0</v>
      </c>
    </row>
    <row r="255" spans="1:17" ht="22.5">
      <c r="A255" s="15" t="s">
        <v>454</v>
      </c>
      <c r="B255" s="13" t="s">
        <v>709</v>
      </c>
      <c r="C255" s="54">
        <v>10000</v>
      </c>
      <c r="D255" s="54">
        <v>0</v>
      </c>
      <c r="E255" s="54">
        <v>0</v>
      </c>
      <c r="F255" s="54">
        <v>10000</v>
      </c>
      <c r="G255" s="54">
        <v>0</v>
      </c>
      <c r="H255" s="54">
        <v>9432</v>
      </c>
      <c r="I255" s="54">
        <v>0</v>
      </c>
      <c r="J255" s="54">
        <v>0</v>
      </c>
      <c r="K255" s="54">
        <v>9432</v>
      </c>
      <c r="L255" s="54">
        <v>0</v>
      </c>
      <c r="M255" s="71">
        <f t="shared" si="15"/>
        <v>94.32000000000001</v>
      </c>
      <c r="N255" s="71">
        <f t="shared" si="16"/>
        <v>0</v>
      </c>
      <c r="O255" s="71">
        <f t="shared" si="17"/>
        <v>0</v>
      </c>
      <c r="P255" s="71">
        <f t="shared" si="18"/>
        <v>94.32000000000001</v>
      </c>
      <c r="Q255" s="71">
        <f t="shared" si="19"/>
        <v>0</v>
      </c>
    </row>
    <row r="256" spans="1:17" ht="22.5">
      <c r="A256" s="15" t="s">
        <v>426</v>
      </c>
      <c r="B256" s="13" t="s">
        <v>710</v>
      </c>
      <c r="C256" s="54">
        <v>26884.71</v>
      </c>
      <c r="D256" s="54">
        <v>0</v>
      </c>
      <c r="E256" s="54">
        <v>0</v>
      </c>
      <c r="F256" s="54">
        <v>26884.71</v>
      </c>
      <c r="G256" s="54">
        <v>0</v>
      </c>
      <c r="H256" s="54">
        <v>21123.84</v>
      </c>
      <c r="I256" s="54">
        <v>0</v>
      </c>
      <c r="J256" s="54">
        <v>0</v>
      </c>
      <c r="K256" s="54">
        <v>21123.84</v>
      </c>
      <c r="L256" s="54">
        <v>0</v>
      </c>
      <c r="M256" s="71">
        <f t="shared" si="15"/>
        <v>78.57194665666842</v>
      </c>
      <c r="N256" s="71">
        <f t="shared" si="16"/>
        <v>0</v>
      </c>
      <c r="O256" s="71">
        <f t="shared" si="17"/>
        <v>0</v>
      </c>
      <c r="P256" s="71">
        <f t="shared" si="18"/>
        <v>78.57194665666842</v>
      </c>
      <c r="Q256" s="71">
        <f t="shared" si="19"/>
        <v>0</v>
      </c>
    </row>
    <row r="257" spans="1:17" ht="22.5">
      <c r="A257" s="15" t="s">
        <v>428</v>
      </c>
      <c r="B257" s="13" t="s">
        <v>711</v>
      </c>
      <c r="C257" s="54">
        <v>5000</v>
      </c>
      <c r="D257" s="54">
        <v>0</v>
      </c>
      <c r="E257" s="54">
        <v>0</v>
      </c>
      <c r="F257" s="54">
        <v>5000</v>
      </c>
      <c r="G257" s="54">
        <v>0</v>
      </c>
      <c r="H257" s="54">
        <v>1676</v>
      </c>
      <c r="I257" s="54">
        <v>0</v>
      </c>
      <c r="J257" s="54">
        <v>0</v>
      </c>
      <c r="K257" s="54">
        <v>1676</v>
      </c>
      <c r="L257" s="54">
        <v>0</v>
      </c>
      <c r="M257" s="71">
        <f t="shared" si="15"/>
        <v>33.52</v>
      </c>
      <c r="N257" s="71">
        <f t="shared" si="16"/>
        <v>0</v>
      </c>
      <c r="O257" s="71">
        <f t="shared" si="17"/>
        <v>0</v>
      </c>
      <c r="P257" s="71">
        <f t="shared" si="18"/>
        <v>33.52</v>
      </c>
      <c r="Q257" s="71">
        <f t="shared" si="19"/>
        <v>0</v>
      </c>
    </row>
    <row r="258" spans="1:17" ht="22.5">
      <c r="A258" s="15" t="s">
        <v>430</v>
      </c>
      <c r="B258" s="13" t="s">
        <v>712</v>
      </c>
      <c r="C258" s="54">
        <v>21884.71</v>
      </c>
      <c r="D258" s="54">
        <v>0</v>
      </c>
      <c r="E258" s="54">
        <v>0</v>
      </c>
      <c r="F258" s="54">
        <v>21884.71</v>
      </c>
      <c r="G258" s="54">
        <v>0</v>
      </c>
      <c r="H258" s="54">
        <v>19447.84</v>
      </c>
      <c r="I258" s="54">
        <v>0</v>
      </c>
      <c r="J258" s="54">
        <v>0</v>
      </c>
      <c r="K258" s="54">
        <v>19447.84</v>
      </c>
      <c r="L258" s="54">
        <v>0</v>
      </c>
      <c r="M258" s="71">
        <f t="shared" si="15"/>
        <v>88.8649655398678</v>
      </c>
      <c r="N258" s="71">
        <f t="shared" si="16"/>
        <v>0</v>
      </c>
      <c r="O258" s="71">
        <f t="shared" si="17"/>
        <v>0</v>
      </c>
      <c r="P258" s="71">
        <f t="shared" si="18"/>
        <v>88.8649655398678</v>
      </c>
      <c r="Q258" s="71">
        <f t="shared" si="19"/>
        <v>0</v>
      </c>
    </row>
    <row r="259" spans="1:17" ht="23.25">
      <c r="A259" s="72" t="s">
        <v>713</v>
      </c>
      <c r="B259" s="73" t="s">
        <v>714</v>
      </c>
      <c r="C259" s="74">
        <v>9833645.2</v>
      </c>
      <c r="D259" s="74">
        <v>0</v>
      </c>
      <c r="E259" s="74">
        <v>8531645.2</v>
      </c>
      <c r="F259" s="74">
        <v>1302000</v>
      </c>
      <c r="G259" s="74">
        <v>0</v>
      </c>
      <c r="H259" s="74">
        <v>7240186.59</v>
      </c>
      <c r="I259" s="74">
        <v>0</v>
      </c>
      <c r="J259" s="74">
        <v>6386446.69</v>
      </c>
      <c r="K259" s="74">
        <v>853739.9</v>
      </c>
      <c r="L259" s="74">
        <v>0</v>
      </c>
      <c r="M259" s="70">
        <f t="shared" si="15"/>
        <v>73.62668108058242</v>
      </c>
      <c r="N259" s="70">
        <f t="shared" si="16"/>
        <v>0</v>
      </c>
      <c r="O259" s="70">
        <f t="shared" si="17"/>
        <v>74.85598076675764</v>
      </c>
      <c r="P259" s="70">
        <f t="shared" si="18"/>
        <v>65.57142089093702</v>
      </c>
      <c r="Q259" s="70">
        <f t="shared" si="19"/>
        <v>0</v>
      </c>
    </row>
    <row r="260" spans="1:17" ht="45">
      <c r="A260" s="15" t="s">
        <v>404</v>
      </c>
      <c r="B260" s="13" t="s">
        <v>715</v>
      </c>
      <c r="C260" s="54">
        <v>7639264</v>
      </c>
      <c r="D260" s="54">
        <v>0</v>
      </c>
      <c r="E260" s="54">
        <v>6427264</v>
      </c>
      <c r="F260" s="54">
        <v>1212000</v>
      </c>
      <c r="G260" s="54">
        <v>0</v>
      </c>
      <c r="H260" s="54">
        <v>5679204.27</v>
      </c>
      <c r="I260" s="54">
        <v>0</v>
      </c>
      <c r="J260" s="54">
        <v>4894083.35</v>
      </c>
      <c r="K260" s="54">
        <v>785120.92</v>
      </c>
      <c r="L260" s="54">
        <v>0</v>
      </c>
      <c r="M260" s="71">
        <f t="shared" si="15"/>
        <v>74.34229619502611</v>
      </c>
      <c r="N260" s="71">
        <f t="shared" si="16"/>
        <v>0</v>
      </c>
      <c r="O260" s="71">
        <f t="shared" si="17"/>
        <v>76.14567178195884</v>
      </c>
      <c r="P260" s="71">
        <f t="shared" si="18"/>
        <v>64.77895379537955</v>
      </c>
      <c r="Q260" s="71">
        <f t="shared" si="19"/>
        <v>0</v>
      </c>
    </row>
    <row r="261" spans="1:17" ht="22.5">
      <c r="A261" s="15" t="s">
        <v>486</v>
      </c>
      <c r="B261" s="13" t="s">
        <v>716</v>
      </c>
      <c r="C261" s="54">
        <v>6595312</v>
      </c>
      <c r="D261" s="54">
        <v>0</v>
      </c>
      <c r="E261" s="54">
        <v>5383312</v>
      </c>
      <c r="F261" s="54">
        <v>1212000</v>
      </c>
      <c r="G261" s="54">
        <v>0</v>
      </c>
      <c r="H261" s="54">
        <v>4926404.02</v>
      </c>
      <c r="I261" s="54">
        <v>0</v>
      </c>
      <c r="J261" s="54">
        <v>4141283.1</v>
      </c>
      <c r="K261" s="54">
        <v>785120.92</v>
      </c>
      <c r="L261" s="54">
        <v>0</v>
      </c>
      <c r="M261" s="71">
        <f t="shared" si="15"/>
        <v>74.69554162107872</v>
      </c>
      <c r="N261" s="71">
        <f t="shared" si="16"/>
        <v>0</v>
      </c>
      <c r="O261" s="71">
        <f t="shared" si="17"/>
        <v>76.92816429736935</v>
      </c>
      <c r="P261" s="71">
        <f t="shared" si="18"/>
        <v>64.77895379537955</v>
      </c>
      <c r="Q261" s="71">
        <f t="shared" si="19"/>
        <v>0</v>
      </c>
    </row>
    <row r="262" spans="1:17" ht="22.5">
      <c r="A262" s="15" t="s">
        <v>488</v>
      </c>
      <c r="B262" s="13" t="s">
        <v>717</v>
      </c>
      <c r="C262" s="54">
        <v>4578260</v>
      </c>
      <c r="D262" s="54">
        <v>0</v>
      </c>
      <c r="E262" s="54">
        <v>3964260</v>
      </c>
      <c r="F262" s="54">
        <v>614000</v>
      </c>
      <c r="G262" s="54">
        <v>0</v>
      </c>
      <c r="H262" s="54">
        <v>3642579.71</v>
      </c>
      <c r="I262" s="54">
        <v>0</v>
      </c>
      <c r="J262" s="54">
        <v>3032030.36</v>
      </c>
      <c r="K262" s="54">
        <v>610549.35</v>
      </c>
      <c r="L262" s="54">
        <v>0</v>
      </c>
      <c r="M262" s="71">
        <f t="shared" si="15"/>
        <v>79.56253489316903</v>
      </c>
      <c r="N262" s="71">
        <f t="shared" si="16"/>
        <v>0</v>
      </c>
      <c r="O262" s="71">
        <f t="shared" si="17"/>
        <v>76.48414483409262</v>
      </c>
      <c r="P262" s="71">
        <f t="shared" si="18"/>
        <v>99.43800488599348</v>
      </c>
      <c r="Q262" s="71">
        <f t="shared" si="19"/>
        <v>0</v>
      </c>
    </row>
    <row r="263" spans="1:17" ht="22.5">
      <c r="A263" s="15" t="s">
        <v>490</v>
      </c>
      <c r="B263" s="13" t="s">
        <v>718</v>
      </c>
      <c r="C263" s="54">
        <v>85600</v>
      </c>
      <c r="D263" s="54">
        <v>0</v>
      </c>
      <c r="E263" s="54">
        <v>85600</v>
      </c>
      <c r="F263" s="54">
        <v>0</v>
      </c>
      <c r="G263" s="54">
        <v>0</v>
      </c>
      <c r="H263" s="54">
        <v>73138.7</v>
      </c>
      <c r="I263" s="54">
        <v>0</v>
      </c>
      <c r="J263" s="54">
        <v>73138.7</v>
      </c>
      <c r="K263" s="54">
        <v>0</v>
      </c>
      <c r="L263" s="54">
        <v>0</v>
      </c>
      <c r="M263" s="71">
        <f t="shared" si="15"/>
        <v>85.44240654205608</v>
      </c>
      <c r="N263" s="71">
        <f t="shared" si="16"/>
        <v>0</v>
      </c>
      <c r="O263" s="71">
        <f t="shared" si="17"/>
        <v>85.44240654205608</v>
      </c>
      <c r="P263" s="71">
        <f t="shared" si="18"/>
        <v>0</v>
      </c>
      <c r="Q263" s="71">
        <f t="shared" si="19"/>
        <v>0</v>
      </c>
    </row>
    <row r="264" spans="1:17" ht="33.75">
      <c r="A264" s="15" t="s">
        <v>492</v>
      </c>
      <c r="B264" s="13" t="s">
        <v>719</v>
      </c>
      <c r="C264" s="54">
        <v>1931452</v>
      </c>
      <c r="D264" s="54">
        <v>0</v>
      </c>
      <c r="E264" s="54">
        <v>1333452</v>
      </c>
      <c r="F264" s="54">
        <v>598000</v>
      </c>
      <c r="G264" s="54">
        <v>0</v>
      </c>
      <c r="H264" s="54">
        <v>1210685.61</v>
      </c>
      <c r="I264" s="54">
        <v>0</v>
      </c>
      <c r="J264" s="54">
        <v>1036114.04</v>
      </c>
      <c r="K264" s="54">
        <v>174571.57</v>
      </c>
      <c r="L264" s="54">
        <v>0</v>
      </c>
      <c r="M264" s="71">
        <f aca="true" t="shared" si="20" ref="M264:M327">IF(H264=0,,H264/C264*100)</f>
        <v>62.68266620138632</v>
      </c>
      <c r="N264" s="71">
        <f aca="true" t="shared" si="21" ref="N264:N327">IF(I264=0,,I264/D264*100)</f>
        <v>0</v>
      </c>
      <c r="O264" s="71">
        <f aca="true" t="shared" si="22" ref="O264:O327">IF(J264=0,,J264/E264*100)</f>
        <v>77.70163755425767</v>
      </c>
      <c r="P264" s="71">
        <f aca="true" t="shared" si="23" ref="P264:P327">IF(K264=0,,K264/F264*100)</f>
        <v>29.192570234113713</v>
      </c>
      <c r="Q264" s="71">
        <f aca="true" t="shared" si="24" ref="Q264:Q327">IF(L264=0,,L264/G264*100)</f>
        <v>0</v>
      </c>
    </row>
    <row r="265" spans="1:17" ht="22.5">
      <c r="A265" s="15" t="s">
        <v>406</v>
      </c>
      <c r="B265" s="13" t="s">
        <v>720</v>
      </c>
      <c r="C265" s="54">
        <v>1043952</v>
      </c>
      <c r="D265" s="54">
        <v>0</v>
      </c>
      <c r="E265" s="54">
        <v>1043952</v>
      </c>
      <c r="F265" s="54">
        <v>0</v>
      </c>
      <c r="G265" s="54">
        <v>0</v>
      </c>
      <c r="H265" s="54">
        <v>752800.25</v>
      </c>
      <c r="I265" s="54">
        <v>0</v>
      </c>
      <c r="J265" s="54">
        <v>752800.25</v>
      </c>
      <c r="K265" s="54">
        <v>0</v>
      </c>
      <c r="L265" s="54">
        <v>0</v>
      </c>
      <c r="M265" s="71">
        <f t="shared" si="20"/>
        <v>72.1106190706086</v>
      </c>
      <c r="N265" s="71">
        <f t="shared" si="21"/>
        <v>0</v>
      </c>
      <c r="O265" s="71">
        <f t="shared" si="22"/>
        <v>72.1106190706086</v>
      </c>
      <c r="P265" s="71">
        <f t="shared" si="23"/>
        <v>0</v>
      </c>
      <c r="Q265" s="71">
        <f t="shared" si="24"/>
        <v>0</v>
      </c>
    </row>
    <row r="266" spans="1:17" ht="22.5">
      <c r="A266" s="15" t="s">
        <v>408</v>
      </c>
      <c r="B266" s="13" t="s">
        <v>721</v>
      </c>
      <c r="C266" s="54">
        <v>673600</v>
      </c>
      <c r="D266" s="54">
        <v>0</v>
      </c>
      <c r="E266" s="54">
        <v>673600</v>
      </c>
      <c r="F266" s="54">
        <v>0</v>
      </c>
      <c r="G266" s="54">
        <v>0</v>
      </c>
      <c r="H266" s="54">
        <v>512942.5</v>
      </c>
      <c r="I266" s="54">
        <v>0</v>
      </c>
      <c r="J266" s="54">
        <v>512942.5</v>
      </c>
      <c r="K266" s="54">
        <v>0</v>
      </c>
      <c r="L266" s="54">
        <v>0</v>
      </c>
      <c r="M266" s="71">
        <f t="shared" si="20"/>
        <v>76.14942102137768</v>
      </c>
      <c r="N266" s="71">
        <f t="shared" si="21"/>
        <v>0</v>
      </c>
      <c r="O266" s="71">
        <f t="shared" si="22"/>
        <v>76.14942102137768</v>
      </c>
      <c r="P266" s="71">
        <f t="shared" si="23"/>
        <v>0</v>
      </c>
      <c r="Q266" s="71">
        <f t="shared" si="24"/>
        <v>0</v>
      </c>
    </row>
    <row r="267" spans="1:17" ht="22.5">
      <c r="A267" s="15" t="s">
        <v>437</v>
      </c>
      <c r="B267" s="13" t="s">
        <v>722</v>
      </c>
      <c r="C267" s="54">
        <v>210</v>
      </c>
      <c r="D267" s="54">
        <v>0</v>
      </c>
      <c r="E267" s="54">
        <v>210</v>
      </c>
      <c r="F267" s="54">
        <v>0</v>
      </c>
      <c r="G267" s="54">
        <v>0</v>
      </c>
      <c r="H267" s="54">
        <v>58.06</v>
      </c>
      <c r="I267" s="54">
        <v>0</v>
      </c>
      <c r="J267" s="54">
        <v>58.06</v>
      </c>
      <c r="K267" s="54">
        <v>0</v>
      </c>
      <c r="L267" s="54">
        <v>0</v>
      </c>
      <c r="M267" s="71">
        <f t="shared" si="20"/>
        <v>27.64761904761905</v>
      </c>
      <c r="N267" s="71">
        <f t="shared" si="21"/>
        <v>0</v>
      </c>
      <c r="O267" s="71">
        <f t="shared" si="22"/>
        <v>27.64761904761905</v>
      </c>
      <c r="P267" s="71">
        <f t="shared" si="23"/>
        <v>0</v>
      </c>
      <c r="Q267" s="71">
        <f t="shared" si="24"/>
        <v>0</v>
      </c>
    </row>
    <row r="268" spans="1:17" ht="33.75">
      <c r="A268" s="15" t="s">
        <v>410</v>
      </c>
      <c r="B268" s="13" t="s">
        <v>723</v>
      </c>
      <c r="C268" s="54">
        <v>370142</v>
      </c>
      <c r="D268" s="54">
        <v>0</v>
      </c>
      <c r="E268" s="54">
        <v>370142</v>
      </c>
      <c r="F268" s="54">
        <v>0</v>
      </c>
      <c r="G268" s="54">
        <v>0</v>
      </c>
      <c r="H268" s="54">
        <v>239799.69</v>
      </c>
      <c r="I268" s="54">
        <v>0</v>
      </c>
      <c r="J268" s="54">
        <v>239799.69</v>
      </c>
      <c r="K268" s="54">
        <v>0</v>
      </c>
      <c r="L268" s="54">
        <v>0</v>
      </c>
      <c r="M268" s="71">
        <f t="shared" si="20"/>
        <v>64.78586326328815</v>
      </c>
      <c r="N268" s="71">
        <f t="shared" si="21"/>
        <v>0</v>
      </c>
      <c r="O268" s="71">
        <f t="shared" si="22"/>
        <v>64.78586326328815</v>
      </c>
      <c r="P268" s="71">
        <f t="shared" si="23"/>
        <v>0</v>
      </c>
      <c r="Q268" s="71">
        <f t="shared" si="24"/>
        <v>0</v>
      </c>
    </row>
    <row r="269" spans="1:17" ht="22.5">
      <c r="A269" s="15" t="s">
        <v>418</v>
      </c>
      <c r="B269" s="13" t="s">
        <v>724</v>
      </c>
      <c r="C269" s="54">
        <v>2105285.2</v>
      </c>
      <c r="D269" s="54">
        <v>0</v>
      </c>
      <c r="E269" s="54">
        <v>2045285.2</v>
      </c>
      <c r="F269" s="54">
        <v>60000</v>
      </c>
      <c r="G269" s="54">
        <v>0</v>
      </c>
      <c r="H269" s="54">
        <v>1507440.57</v>
      </c>
      <c r="I269" s="54">
        <v>0</v>
      </c>
      <c r="J269" s="54">
        <v>1449546.57</v>
      </c>
      <c r="K269" s="54">
        <v>57894</v>
      </c>
      <c r="L269" s="54">
        <v>0</v>
      </c>
      <c r="M269" s="71">
        <f t="shared" si="20"/>
        <v>71.60267739496767</v>
      </c>
      <c r="N269" s="71">
        <f t="shared" si="21"/>
        <v>0</v>
      </c>
      <c r="O269" s="71">
        <f t="shared" si="22"/>
        <v>70.87258882037575</v>
      </c>
      <c r="P269" s="71">
        <f t="shared" si="23"/>
        <v>96.49</v>
      </c>
      <c r="Q269" s="71">
        <f t="shared" si="24"/>
        <v>0</v>
      </c>
    </row>
    <row r="270" spans="1:17" ht="22.5">
      <c r="A270" s="15" t="s">
        <v>420</v>
      </c>
      <c r="B270" s="13" t="s">
        <v>725</v>
      </c>
      <c r="C270" s="54">
        <v>2105285.2</v>
      </c>
      <c r="D270" s="54">
        <v>0</v>
      </c>
      <c r="E270" s="54">
        <v>2045285.2</v>
      </c>
      <c r="F270" s="54">
        <v>60000</v>
      </c>
      <c r="G270" s="54">
        <v>0</v>
      </c>
      <c r="H270" s="54">
        <v>1507440.57</v>
      </c>
      <c r="I270" s="54">
        <v>0</v>
      </c>
      <c r="J270" s="54">
        <v>1449546.57</v>
      </c>
      <c r="K270" s="54">
        <v>57894</v>
      </c>
      <c r="L270" s="54">
        <v>0</v>
      </c>
      <c r="M270" s="71">
        <f t="shared" si="20"/>
        <v>71.60267739496767</v>
      </c>
      <c r="N270" s="71">
        <f t="shared" si="21"/>
        <v>0</v>
      </c>
      <c r="O270" s="71">
        <f t="shared" si="22"/>
        <v>70.87258882037575</v>
      </c>
      <c r="P270" s="71">
        <f t="shared" si="23"/>
        <v>96.49</v>
      </c>
      <c r="Q270" s="71">
        <f t="shared" si="24"/>
        <v>0</v>
      </c>
    </row>
    <row r="271" spans="1:17" ht="22.5">
      <c r="A271" s="15" t="s">
        <v>422</v>
      </c>
      <c r="B271" s="13" t="s">
        <v>726</v>
      </c>
      <c r="C271" s="54">
        <v>2105285.2</v>
      </c>
      <c r="D271" s="54">
        <v>0</v>
      </c>
      <c r="E271" s="54">
        <v>2045285.2</v>
      </c>
      <c r="F271" s="54">
        <v>60000</v>
      </c>
      <c r="G271" s="54">
        <v>0</v>
      </c>
      <c r="H271" s="54">
        <v>1507440.57</v>
      </c>
      <c r="I271" s="54">
        <v>0</v>
      </c>
      <c r="J271" s="54">
        <v>1449546.57</v>
      </c>
      <c r="K271" s="54">
        <v>57894</v>
      </c>
      <c r="L271" s="54">
        <v>0</v>
      </c>
      <c r="M271" s="71">
        <f t="shared" si="20"/>
        <v>71.60267739496767</v>
      </c>
      <c r="N271" s="71">
        <f t="shared" si="21"/>
        <v>0</v>
      </c>
      <c r="O271" s="71">
        <f t="shared" si="22"/>
        <v>70.87258882037575</v>
      </c>
      <c r="P271" s="71">
        <f t="shared" si="23"/>
        <v>96.49</v>
      </c>
      <c r="Q271" s="71">
        <f t="shared" si="24"/>
        <v>0</v>
      </c>
    </row>
    <row r="272" spans="1:17" ht="22.5">
      <c r="A272" s="15" t="s">
        <v>443</v>
      </c>
      <c r="B272" s="13" t="s">
        <v>727</v>
      </c>
      <c r="C272" s="54">
        <v>15000</v>
      </c>
      <c r="D272" s="54">
        <v>0</v>
      </c>
      <c r="E272" s="54">
        <v>15000</v>
      </c>
      <c r="F272" s="54">
        <v>0</v>
      </c>
      <c r="G272" s="54">
        <v>0</v>
      </c>
      <c r="H272" s="54">
        <v>15000</v>
      </c>
      <c r="I272" s="54">
        <v>0</v>
      </c>
      <c r="J272" s="54">
        <v>15000</v>
      </c>
      <c r="K272" s="54">
        <v>0</v>
      </c>
      <c r="L272" s="54">
        <v>0</v>
      </c>
      <c r="M272" s="71">
        <f t="shared" si="20"/>
        <v>100</v>
      </c>
      <c r="N272" s="71">
        <f t="shared" si="21"/>
        <v>0</v>
      </c>
      <c r="O272" s="71">
        <f t="shared" si="22"/>
        <v>100</v>
      </c>
      <c r="P272" s="71">
        <f t="shared" si="23"/>
        <v>0</v>
      </c>
      <c r="Q272" s="71">
        <f t="shared" si="24"/>
        <v>0</v>
      </c>
    </row>
    <row r="273" spans="1:17" ht="22.5">
      <c r="A273" s="15" t="s">
        <v>445</v>
      </c>
      <c r="B273" s="13" t="s">
        <v>728</v>
      </c>
      <c r="C273" s="54">
        <v>15000</v>
      </c>
      <c r="D273" s="54">
        <v>0</v>
      </c>
      <c r="E273" s="54">
        <v>15000</v>
      </c>
      <c r="F273" s="54">
        <v>0</v>
      </c>
      <c r="G273" s="54">
        <v>0</v>
      </c>
      <c r="H273" s="54">
        <v>15000</v>
      </c>
      <c r="I273" s="54">
        <v>0</v>
      </c>
      <c r="J273" s="54">
        <v>15000</v>
      </c>
      <c r="K273" s="54">
        <v>0</v>
      </c>
      <c r="L273" s="54">
        <v>0</v>
      </c>
      <c r="M273" s="71">
        <f t="shared" si="20"/>
        <v>100</v>
      </c>
      <c r="N273" s="71">
        <f t="shared" si="21"/>
        <v>0</v>
      </c>
      <c r="O273" s="71">
        <f t="shared" si="22"/>
        <v>100</v>
      </c>
      <c r="P273" s="71">
        <f t="shared" si="23"/>
        <v>0</v>
      </c>
      <c r="Q273" s="71">
        <f t="shared" si="24"/>
        <v>0</v>
      </c>
    </row>
    <row r="274" spans="1:17" ht="22.5">
      <c r="A274" s="15" t="s">
        <v>424</v>
      </c>
      <c r="B274" s="13" t="s">
        <v>729</v>
      </c>
      <c r="C274" s="54">
        <v>74096</v>
      </c>
      <c r="D274" s="54">
        <v>0</v>
      </c>
      <c r="E274" s="54">
        <v>44096</v>
      </c>
      <c r="F274" s="54">
        <v>30000</v>
      </c>
      <c r="G274" s="54">
        <v>0</v>
      </c>
      <c r="H274" s="54">
        <v>38541.75</v>
      </c>
      <c r="I274" s="54">
        <v>0</v>
      </c>
      <c r="J274" s="54">
        <v>27816.77</v>
      </c>
      <c r="K274" s="54">
        <v>10724.98</v>
      </c>
      <c r="L274" s="54">
        <v>0</v>
      </c>
      <c r="M274" s="71">
        <f t="shared" si="20"/>
        <v>52.015965774130855</v>
      </c>
      <c r="N274" s="71">
        <f t="shared" si="21"/>
        <v>0</v>
      </c>
      <c r="O274" s="71">
        <f t="shared" si="22"/>
        <v>63.08229771407837</v>
      </c>
      <c r="P274" s="71">
        <f t="shared" si="23"/>
        <v>35.74993333333333</v>
      </c>
      <c r="Q274" s="71">
        <f t="shared" si="24"/>
        <v>0</v>
      </c>
    </row>
    <row r="275" spans="1:17" ht="22.5">
      <c r="A275" s="15" t="s">
        <v>426</v>
      </c>
      <c r="B275" s="13" t="s">
        <v>730</v>
      </c>
      <c r="C275" s="54">
        <v>74096</v>
      </c>
      <c r="D275" s="54">
        <v>0</v>
      </c>
      <c r="E275" s="54">
        <v>44096</v>
      </c>
      <c r="F275" s="54">
        <v>30000</v>
      </c>
      <c r="G275" s="54">
        <v>0</v>
      </c>
      <c r="H275" s="54">
        <v>38541.75</v>
      </c>
      <c r="I275" s="54">
        <v>0</v>
      </c>
      <c r="J275" s="54">
        <v>27816.77</v>
      </c>
      <c r="K275" s="54">
        <v>10724.98</v>
      </c>
      <c r="L275" s="54">
        <v>0</v>
      </c>
      <c r="M275" s="71">
        <f t="shared" si="20"/>
        <v>52.015965774130855</v>
      </c>
      <c r="N275" s="71">
        <f t="shared" si="21"/>
        <v>0</v>
      </c>
      <c r="O275" s="71">
        <f t="shared" si="22"/>
        <v>63.08229771407837</v>
      </c>
      <c r="P275" s="71">
        <f t="shared" si="23"/>
        <v>35.74993333333333</v>
      </c>
      <c r="Q275" s="71">
        <f t="shared" si="24"/>
        <v>0</v>
      </c>
    </row>
    <row r="276" spans="1:17" ht="22.5">
      <c r="A276" s="15" t="s">
        <v>457</v>
      </c>
      <c r="B276" s="13" t="s">
        <v>731</v>
      </c>
      <c r="C276" s="54">
        <v>2525</v>
      </c>
      <c r="D276" s="54">
        <v>0</v>
      </c>
      <c r="E276" s="54">
        <v>2525</v>
      </c>
      <c r="F276" s="54">
        <v>0</v>
      </c>
      <c r="G276" s="54">
        <v>0</v>
      </c>
      <c r="H276" s="54">
        <v>2525</v>
      </c>
      <c r="I276" s="54">
        <v>0</v>
      </c>
      <c r="J276" s="54">
        <v>2525</v>
      </c>
      <c r="K276" s="54">
        <v>0</v>
      </c>
      <c r="L276" s="54">
        <v>0</v>
      </c>
      <c r="M276" s="71">
        <f t="shared" si="20"/>
        <v>100</v>
      </c>
      <c r="N276" s="71">
        <f t="shared" si="21"/>
        <v>0</v>
      </c>
      <c r="O276" s="71">
        <f t="shared" si="22"/>
        <v>100</v>
      </c>
      <c r="P276" s="71">
        <f t="shared" si="23"/>
        <v>0</v>
      </c>
      <c r="Q276" s="71">
        <f t="shared" si="24"/>
        <v>0</v>
      </c>
    </row>
    <row r="277" spans="1:17" ht="22.5">
      <c r="A277" s="15" t="s">
        <v>428</v>
      </c>
      <c r="B277" s="13" t="s">
        <v>732</v>
      </c>
      <c r="C277" s="54">
        <v>9516.79</v>
      </c>
      <c r="D277" s="54">
        <v>0</v>
      </c>
      <c r="E277" s="54">
        <v>4516.79</v>
      </c>
      <c r="F277" s="54">
        <v>5000</v>
      </c>
      <c r="G277" s="54">
        <v>0</v>
      </c>
      <c r="H277" s="54">
        <v>4452</v>
      </c>
      <c r="I277" s="54">
        <v>0</v>
      </c>
      <c r="J277" s="54">
        <v>3308</v>
      </c>
      <c r="K277" s="54">
        <v>1144</v>
      </c>
      <c r="L277" s="54">
        <v>0</v>
      </c>
      <c r="M277" s="71">
        <f t="shared" si="20"/>
        <v>46.78047955245413</v>
      </c>
      <c r="N277" s="71">
        <f t="shared" si="21"/>
        <v>0</v>
      </c>
      <c r="O277" s="71">
        <f t="shared" si="22"/>
        <v>73.23785254572385</v>
      </c>
      <c r="P277" s="71">
        <f t="shared" si="23"/>
        <v>22.88</v>
      </c>
      <c r="Q277" s="71">
        <f t="shared" si="24"/>
        <v>0</v>
      </c>
    </row>
    <row r="278" spans="1:17" ht="22.5">
      <c r="A278" s="15" t="s">
        <v>430</v>
      </c>
      <c r="B278" s="13" t="s">
        <v>733</v>
      </c>
      <c r="C278" s="54">
        <v>62054.21</v>
      </c>
      <c r="D278" s="54">
        <v>0</v>
      </c>
      <c r="E278" s="54">
        <v>37054.21</v>
      </c>
      <c r="F278" s="54">
        <v>25000</v>
      </c>
      <c r="G278" s="54">
        <v>0</v>
      </c>
      <c r="H278" s="54">
        <v>31564.75</v>
      </c>
      <c r="I278" s="54">
        <v>0</v>
      </c>
      <c r="J278" s="54">
        <v>21983.77</v>
      </c>
      <c r="K278" s="54">
        <v>9580.98</v>
      </c>
      <c r="L278" s="54">
        <v>0</v>
      </c>
      <c r="M278" s="71">
        <f t="shared" si="20"/>
        <v>50.866411803486024</v>
      </c>
      <c r="N278" s="71">
        <f t="shared" si="21"/>
        <v>0</v>
      </c>
      <c r="O278" s="71">
        <f t="shared" si="22"/>
        <v>59.32867007554607</v>
      </c>
      <c r="P278" s="71">
        <f t="shared" si="23"/>
        <v>38.32392</v>
      </c>
      <c r="Q278" s="71">
        <f t="shared" si="24"/>
        <v>0</v>
      </c>
    </row>
    <row r="279" spans="1:17" ht="18" customHeight="1">
      <c r="A279" s="72" t="s">
        <v>734</v>
      </c>
      <c r="B279" s="73" t="s">
        <v>735</v>
      </c>
      <c r="C279" s="74">
        <v>28452659.43</v>
      </c>
      <c r="D279" s="74">
        <v>185000</v>
      </c>
      <c r="E279" s="74">
        <v>12194793.6</v>
      </c>
      <c r="F279" s="74">
        <v>9359700</v>
      </c>
      <c r="G279" s="74">
        <v>7083165.83</v>
      </c>
      <c r="H279" s="74">
        <v>20741920.67</v>
      </c>
      <c r="I279" s="74">
        <v>135000</v>
      </c>
      <c r="J279" s="74">
        <v>9164912.2</v>
      </c>
      <c r="K279" s="74">
        <v>6958695.07</v>
      </c>
      <c r="L279" s="74">
        <v>4753313.4</v>
      </c>
      <c r="M279" s="70">
        <f t="shared" si="20"/>
        <v>72.89976081508244</v>
      </c>
      <c r="N279" s="70">
        <f t="shared" si="21"/>
        <v>72.97297297297297</v>
      </c>
      <c r="O279" s="70">
        <f t="shared" si="22"/>
        <v>75.15430355459233</v>
      </c>
      <c r="P279" s="70">
        <f t="shared" si="23"/>
        <v>74.34741572913663</v>
      </c>
      <c r="Q279" s="70">
        <f t="shared" si="24"/>
        <v>67.10718786037513</v>
      </c>
    </row>
    <row r="280" spans="1:17" ht="18" customHeight="1">
      <c r="A280" s="72" t="s">
        <v>736</v>
      </c>
      <c r="B280" s="73" t="s">
        <v>737</v>
      </c>
      <c r="C280" s="74">
        <v>26458115.83</v>
      </c>
      <c r="D280" s="74">
        <v>140000</v>
      </c>
      <c r="E280" s="74">
        <v>10190250</v>
      </c>
      <c r="F280" s="74">
        <v>9359700</v>
      </c>
      <c r="G280" s="74">
        <v>7048165.83</v>
      </c>
      <c r="H280" s="74">
        <v>19364771.28</v>
      </c>
      <c r="I280" s="74">
        <v>90000</v>
      </c>
      <c r="J280" s="74">
        <v>7777762.81</v>
      </c>
      <c r="K280" s="74">
        <v>6958695.07</v>
      </c>
      <c r="L280" s="74">
        <v>4718313.4</v>
      </c>
      <c r="M280" s="70">
        <f t="shared" si="20"/>
        <v>73.1902883955286</v>
      </c>
      <c r="N280" s="70">
        <f t="shared" si="21"/>
        <v>64.28571428571429</v>
      </c>
      <c r="O280" s="70">
        <f t="shared" si="22"/>
        <v>76.32553480042196</v>
      </c>
      <c r="P280" s="70">
        <f t="shared" si="23"/>
        <v>74.34741572913663</v>
      </c>
      <c r="Q280" s="70">
        <f t="shared" si="24"/>
        <v>66.94384771590994</v>
      </c>
    </row>
    <row r="281" spans="1:17" ht="45">
      <c r="A281" s="15" t="s">
        <v>404</v>
      </c>
      <c r="B281" s="13" t="s">
        <v>738</v>
      </c>
      <c r="C281" s="54">
        <v>17265243.73</v>
      </c>
      <c r="D281" s="54">
        <v>0</v>
      </c>
      <c r="E281" s="54">
        <v>8873020</v>
      </c>
      <c r="F281" s="54">
        <v>2513500</v>
      </c>
      <c r="G281" s="54">
        <v>5878723.73</v>
      </c>
      <c r="H281" s="54">
        <v>12400777.34</v>
      </c>
      <c r="I281" s="54">
        <v>0</v>
      </c>
      <c r="J281" s="54">
        <v>6886746.36</v>
      </c>
      <c r="K281" s="54">
        <v>1459542.12</v>
      </c>
      <c r="L281" s="54">
        <v>4054488.86</v>
      </c>
      <c r="M281" s="71">
        <f t="shared" si="20"/>
        <v>71.82509285086125</v>
      </c>
      <c r="N281" s="71">
        <f t="shared" si="21"/>
        <v>0</v>
      </c>
      <c r="O281" s="71">
        <f t="shared" si="22"/>
        <v>77.61445776071733</v>
      </c>
      <c r="P281" s="71">
        <f t="shared" si="23"/>
        <v>58.068116968370795</v>
      </c>
      <c r="Q281" s="71">
        <f t="shared" si="24"/>
        <v>68.96886205605038</v>
      </c>
    </row>
    <row r="282" spans="1:17" ht="22.5">
      <c r="A282" s="15" t="s">
        <v>486</v>
      </c>
      <c r="B282" s="13" t="s">
        <v>739</v>
      </c>
      <c r="C282" s="54">
        <v>17265243.73</v>
      </c>
      <c r="D282" s="54">
        <v>0</v>
      </c>
      <c r="E282" s="54">
        <v>8873020</v>
      </c>
      <c r="F282" s="54">
        <v>2513500</v>
      </c>
      <c r="G282" s="54">
        <v>5878723.73</v>
      </c>
      <c r="H282" s="54">
        <v>12400777.34</v>
      </c>
      <c r="I282" s="54">
        <v>0</v>
      </c>
      <c r="J282" s="54">
        <v>6886746.36</v>
      </c>
      <c r="K282" s="54">
        <v>1459542.12</v>
      </c>
      <c r="L282" s="54">
        <v>4054488.86</v>
      </c>
      <c r="M282" s="71">
        <f t="shared" si="20"/>
        <v>71.82509285086125</v>
      </c>
      <c r="N282" s="71">
        <f t="shared" si="21"/>
        <v>0</v>
      </c>
      <c r="O282" s="71">
        <f t="shared" si="22"/>
        <v>77.61445776071733</v>
      </c>
      <c r="P282" s="71">
        <f t="shared" si="23"/>
        <v>58.068116968370795</v>
      </c>
      <c r="Q282" s="71">
        <f t="shared" si="24"/>
        <v>68.96886205605038</v>
      </c>
    </row>
    <row r="283" spans="1:17" ht="22.5">
      <c r="A283" s="15" t="s">
        <v>488</v>
      </c>
      <c r="B283" s="13" t="s">
        <v>740</v>
      </c>
      <c r="C283" s="54">
        <v>12183469.79</v>
      </c>
      <c r="D283" s="54">
        <v>0</v>
      </c>
      <c r="E283" s="54">
        <v>6201000</v>
      </c>
      <c r="F283" s="54">
        <v>1782000</v>
      </c>
      <c r="G283" s="54">
        <v>4200469.79</v>
      </c>
      <c r="H283" s="54">
        <v>8797274.36</v>
      </c>
      <c r="I283" s="54">
        <v>0</v>
      </c>
      <c r="J283" s="54">
        <v>4623807.7</v>
      </c>
      <c r="K283" s="54">
        <v>1053951.25</v>
      </c>
      <c r="L283" s="54">
        <v>3119515.41</v>
      </c>
      <c r="M283" s="71">
        <f t="shared" si="20"/>
        <v>72.20664155313673</v>
      </c>
      <c r="N283" s="71">
        <f t="shared" si="21"/>
        <v>0</v>
      </c>
      <c r="O283" s="71">
        <f t="shared" si="22"/>
        <v>74.56551685212062</v>
      </c>
      <c r="P283" s="71">
        <f t="shared" si="23"/>
        <v>59.14429012345679</v>
      </c>
      <c r="Q283" s="71">
        <f t="shared" si="24"/>
        <v>74.26586943742785</v>
      </c>
    </row>
    <row r="284" spans="1:17" ht="22.5">
      <c r="A284" s="15" t="s">
        <v>490</v>
      </c>
      <c r="B284" s="13" t="s">
        <v>741</v>
      </c>
      <c r="C284" s="54">
        <v>6000</v>
      </c>
      <c r="D284" s="54">
        <v>0</v>
      </c>
      <c r="E284" s="54">
        <v>3000</v>
      </c>
      <c r="F284" s="54">
        <v>0</v>
      </c>
      <c r="G284" s="54">
        <v>3000</v>
      </c>
      <c r="H284" s="54">
        <v>1312.5</v>
      </c>
      <c r="I284" s="54">
        <v>0</v>
      </c>
      <c r="J284" s="54">
        <v>1312.5</v>
      </c>
      <c r="K284" s="54">
        <v>0</v>
      </c>
      <c r="L284" s="54">
        <v>0</v>
      </c>
      <c r="M284" s="71">
        <f t="shared" si="20"/>
        <v>21.875</v>
      </c>
      <c r="N284" s="71">
        <f t="shared" si="21"/>
        <v>0</v>
      </c>
      <c r="O284" s="71">
        <f t="shared" si="22"/>
        <v>43.75</v>
      </c>
      <c r="P284" s="71">
        <f t="shared" si="23"/>
        <v>0</v>
      </c>
      <c r="Q284" s="71">
        <f t="shared" si="24"/>
        <v>0</v>
      </c>
    </row>
    <row r="285" spans="1:17" ht="33.75">
      <c r="A285" s="15" t="s">
        <v>492</v>
      </c>
      <c r="B285" s="13" t="s">
        <v>742</v>
      </c>
      <c r="C285" s="54">
        <v>5075773.94</v>
      </c>
      <c r="D285" s="54">
        <v>0</v>
      </c>
      <c r="E285" s="54">
        <v>2669020</v>
      </c>
      <c r="F285" s="54">
        <v>731500</v>
      </c>
      <c r="G285" s="54">
        <v>1675253.94</v>
      </c>
      <c r="H285" s="54">
        <v>3602190.48</v>
      </c>
      <c r="I285" s="54">
        <v>0</v>
      </c>
      <c r="J285" s="54">
        <v>2261626.16</v>
      </c>
      <c r="K285" s="54">
        <v>405590.87</v>
      </c>
      <c r="L285" s="54">
        <v>934973.45</v>
      </c>
      <c r="M285" s="71">
        <f t="shared" si="20"/>
        <v>70.9683000579021</v>
      </c>
      <c r="N285" s="71">
        <f t="shared" si="21"/>
        <v>0</v>
      </c>
      <c r="O285" s="71">
        <f t="shared" si="22"/>
        <v>84.73620130235068</v>
      </c>
      <c r="P285" s="71">
        <f t="shared" si="23"/>
        <v>55.446462064251534</v>
      </c>
      <c r="Q285" s="71">
        <f t="shared" si="24"/>
        <v>55.81084918982492</v>
      </c>
    </row>
    <row r="286" spans="1:17" ht="22.5">
      <c r="A286" s="15" t="s">
        <v>418</v>
      </c>
      <c r="B286" s="13" t="s">
        <v>743</v>
      </c>
      <c r="C286" s="54">
        <v>8825000</v>
      </c>
      <c r="D286" s="54">
        <v>0</v>
      </c>
      <c r="E286" s="54">
        <v>1082850</v>
      </c>
      <c r="F286" s="54">
        <v>6763200</v>
      </c>
      <c r="G286" s="54">
        <v>978950</v>
      </c>
      <c r="H286" s="54">
        <v>6711081.73</v>
      </c>
      <c r="I286" s="54">
        <v>0</v>
      </c>
      <c r="J286" s="54">
        <v>711004.26</v>
      </c>
      <c r="K286" s="54">
        <v>5452055.12</v>
      </c>
      <c r="L286" s="54">
        <v>548022.35</v>
      </c>
      <c r="M286" s="71">
        <f t="shared" si="20"/>
        <v>76.046251898017</v>
      </c>
      <c r="N286" s="71">
        <f t="shared" si="21"/>
        <v>0</v>
      </c>
      <c r="O286" s="71">
        <f t="shared" si="22"/>
        <v>65.66045712702591</v>
      </c>
      <c r="P286" s="71">
        <f t="shared" si="23"/>
        <v>80.61354270167968</v>
      </c>
      <c r="Q286" s="71">
        <f t="shared" si="24"/>
        <v>55.98062720261504</v>
      </c>
    </row>
    <row r="287" spans="1:17" ht="22.5">
      <c r="A287" s="15" t="s">
        <v>420</v>
      </c>
      <c r="B287" s="13" t="s">
        <v>744</v>
      </c>
      <c r="C287" s="54">
        <v>8825000</v>
      </c>
      <c r="D287" s="54">
        <v>0</v>
      </c>
      <c r="E287" s="54">
        <v>1082850</v>
      </c>
      <c r="F287" s="54">
        <v>6763200</v>
      </c>
      <c r="G287" s="54">
        <v>978950</v>
      </c>
      <c r="H287" s="54">
        <v>6711081.73</v>
      </c>
      <c r="I287" s="54">
        <v>0</v>
      </c>
      <c r="J287" s="54">
        <v>711004.26</v>
      </c>
      <c r="K287" s="54">
        <v>5452055.12</v>
      </c>
      <c r="L287" s="54">
        <v>548022.35</v>
      </c>
      <c r="M287" s="71">
        <f t="shared" si="20"/>
        <v>76.046251898017</v>
      </c>
      <c r="N287" s="71">
        <f t="shared" si="21"/>
        <v>0</v>
      </c>
      <c r="O287" s="71">
        <f t="shared" si="22"/>
        <v>65.66045712702591</v>
      </c>
      <c r="P287" s="71">
        <f t="shared" si="23"/>
        <v>80.61354270167968</v>
      </c>
      <c r="Q287" s="71">
        <f t="shared" si="24"/>
        <v>55.98062720261504</v>
      </c>
    </row>
    <row r="288" spans="1:17" ht="22.5">
      <c r="A288" s="15" t="s">
        <v>422</v>
      </c>
      <c r="B288" s="13" t="s">
        <v>745</v>
      </c>
      <c r="C288" s="54">
        <v>8825000</v>
      </c>
      <c r="D288" s="54">
        <v>0</v>
      </c>
      <c r="E288" s="54">
        <v>1082850</v>
      </c>
      <c r="F288" s="54">
        <v>6763200</v>
      </c>
      <c r="G288" s="54">
        <v>978950</v>
      </c>
      <c r="H288" s="54">
        <v>6711081.73</v>
      </c>
      <c r="I288" s="54">
        <v>0</v>
      </c>
      <c r="J288" s="54">
        <v>711004.26</v>
      </c>
      <c r="K288" s="54">
        <v>5452055.12</v>
      </c>
      <c r="L288" s="54">
        <v>548022.35</v>
      </c>
      <c r="M288" s="71">
        <f t="shared" si="20"/>
        <v>76.046251898017</v>
      </c>
      <c r="N288" s="71">
        <f t="shared" si="21"/>
        <v>0</v>
      </c>
      <c r="O288" s="71">
        <f t="shared" si="22"/>
        <v>65.66045712702591</v>
      </c>
      <c r="P288" s="71">
        <f t="shared" si="23"/>
        <v>80.61354270167968</v>
      </c>
      <c r="Q288" s="71">
        <f t="shared" si="24"/>
        <v>55.98062720261504</v>
      </c>
    </row>
    <row r="289" spans="1:17" ht="22.5">
      <c r="A289" s="15" t="s">
        <v>447</v>
      </c>
      <c r="B289" s="13" t="s">
        <v>746</v>
      </c>
      <c r="C289" s="54">
        <v>0</v>
      </c>
      <c r="D289" s="54">
        <v>140000</v>
      </c>
      <c r="E289" s="54">
        <v>140000</v>
      </c>
      <c r="F289" s="54">
        <v>0</v>
      </c>
      <c r="G289" s="54">
        <v>0</v>
      </c>
      <c r="H289" s="54">
        <v>0</v>
      </c>
      <c r="I289" s="54">
        <v>90000</v>
      </c>
      <c r="J289" s="54">
        <v>90000</v>
      </c>
      <c r="K289" s="54">
        <v>0</v>
      </c>
      <c r="L289" s="54">
        <v>0</v>
      </c>
      <c r="M289" s="71">
        <f t="shared" si="20"/>
        <v>0</v>
      </c>
      <c r="N289" s="71">
        <f t="shared" si="21"/>
        <v>64.28571428571429</v>
      </c>
      <c r="O289" s="71">
        <f t="shared" si="22"/>
        <v>64.28571428571429</v>
      </c>
      <c r="P289" s="71">
        <f t="shared" si="23"/>
        <v>0</v>
      </c>
      <c r="Q289" s="71">
        <f t="shared" si="24"/>
        <v>0</v>
      </c>
    </row>
    <row r="290" spans="1:17" ht="22.5">
      <c r="A290" s="15" t="s">
        <v>364</v>
      </c>
      <c r="B290" s="13" t="s">
        <v>747</v>
      </c>
      <c r="C290" s="54">
        <v>0</v>
      </c>
      <c r="D290" s="54">
        <v>140000</v>
      </c>
      <c r="E290" s="54">
        <v>140000</v>
      </c>
      <c r="F290" s="54">
        <v>0</v>
      </c>
      <c r="G290" s="54">
        <v>0</v>
      </c>
      <c r="H290" s="54">
        <v>0</v>
      </c>
      <c r="I290" s="54">
        <v>90000</v>
      </c>
      <c r="J290" s="54">
        <v>90000</v>
      </c>
      <c r="K290" s="54">
        <v>0</v>
      </c>
      <c r="L290" s="54">
        <v>0</v>
      </c>
      <c r="M290" s="71">
        <f t="shared" si="20"/>
        <v>0</v>
      </c>
      <c r="N290" s="71">
        <f t="shared" si="21"/>
        <v>64.28571428571429</v>
      </c>
      <c r="O290" s="71">
        <f t="shared" si="22"/>
        <v>64.28571428571429</v>
      </c>
      <c r="P290" s="71">
        <f t="shared" si="23"/>
        <v>0</v>
      </c>
      <c r="Q290" s="71">
        <f t="shared" si="24"/>
        <v>0</v>
      </c>
    </row>
    <row r="291" spans="1:17" ht="22.5">
      <c r="A291" s="15" t="s">
        <v>424</v>
      </c>
      <c r="B291" s="13" t="s">
        <v>748</v>
      </c>
      <c r="C291" s="54">
        <v>367872.1</v>
      </c>
      <c r="D291" s="54">
        <v>0</v>
      </c>
      <c r="E291" s="54">
        <v>94380</v>
      </c>
      <c r="F291" s="54">
        <v>83000</v>
      </c>
      <c r="G291" s="54">
        <v>190492.1</v>
      </c>
      <c r="H291" s="54">
        <v>252912.21</v>
      </c>
      <c r="I291" s="54">
        <v>0</v>
      </c>
      <c r="J291" s="54">
        <v>90012.19</v>
      </c>
      <c r="K291" s="54">
        <v>47097.83</v>
      </c>
      <c r="L291" s="54">
        <v>115802.19</v>
      </c>
      <c r="M291" s="71">
        <f t="shared" si="20"/>
        <v>68.75003839649705</v>
      </c>
      <c r="N291" s="71">
        <f t="shared" si="21"/>
        <v>0</v>
      </c>
      <c r="O291" s="71">
        <f t="shared" si="22"/>
        <v>95.37210214028397</v>
      </c>
      <c r="P291" s="71">
        <f t="shared" si="23"/>
        <v>56.74437349397591</v>
      </c>
      <c r="Q291" s="71">
        <f t="shared" si="24"/>
        <v>60.79107217569653</v>
      </c>
    </row>
    <row r="292" spans="1:17" ht="22.5">
      <c r="A292" s="15" t="s">
        <v>452</v>
      </c>
      <c r="B292" s="13" t="s">
        <v>749</v>
      </c>
      <c r="C292" s="54">
        <v>28200</v>
      </c>
      <c r="D292" s="54">
        <v>0</v>
      </c>
      <c r="E292" s="54">
        <v>9000</v>
      </c>
      <c r="F292" s="54">
        <v>0</v>
      </c>
      <c r="G292" s="54">
        <v>19200</v>
      </c>
      <c r="H292" s="54">
        <v>24908.69</v>
      </c>
      <c r="I292" s="54">
        <v>0</v>
      </c>
      <c r="J292" s="54">
        <v>6000</v>
      </c>
      <c r="K292" s="54">
        <v>0</v>
      </c>
      <c r="L292" s="54">
        <v>18908.69</v>
      </c>
      <c r="M292" s="71">
        <f t="shared" si="20"/>
        <v>88.32868794326241</v>
      </c>
      <c r="N292" s="71">
        <f t="shared" si="21"/>
        <v>0</v>
      </c>
      <c r="O292" s="71">
        <f t="shared" si="22"/>
        <v>66.66666666666666</v>
      </c>
      <c r="P292" s="71">
        <f t="shared" si="23"/>
        <v>0</v>
      </c>
      <c r="Q292" s="71">
        <f t="shared" si="24"/>
        <v>98.48276041666666</v>
      </c>
    </row>
    <row r="293" spans="1:17" ht="22.5">
      <c r="A293" s="15" t="s">
        <v>454</v>
      </c>
      <c r="B293" s="13" t="s">
        <v>750</v>
      </c>
      <c r="C293" s="54">
        <v>28200</v>
      </c>
      <c r="D293" s="54">
        <v>0</v>
      </c>
      <c r="E293" s="54">
        <v>9000</v>
      </c>
      <c r="F293" s="54">
        <v>0</v>
      </c>
      <c r="G293" s="54">
        <v>19200</v>
      </c>
      <c r="H293" s="54">
        <v>24908.69</v>
      </c>
      <c r="I293" s="54">
        <v>0</v>
      </c>
      <c r="J293" s="54">
        <v>6000</v>
      </c>
      <c r="K293" s="54">
        <v>0</v>
      </c>
      <c r="L293" s="54">
        <v>18908.69</v>
      </c>
      <c r="M293" s="71">
        <f t="shared" si="20"/>
        <v>88.32868794326241</v>
      </c>
      <c r="N293" s="71">
        <f t="shared" si="21"/>
        <v>0</v>
      </c>
      <c r="O293" s="71">
        <f t="shared" si="22"/>
        <v>66.66666666666666</v>
      </c>
      <c r="P293" s="71">
        <f t="shared" si="23"/>
        <v>0</v>
      </c>
      <c r="Q293" s="71">
        <f t="shared" si="24"/>
        <v>98.48276041666666</v>
      </c>
    </row>
    <row r="294" spans="1:17" ht="22.5">
      <c r="A294" s="15" t="s">
        <v>426</v>
      </c>
      <c r="B294" s="13" t="s">
        <v>751</v>
      </c>
      <c r="C294" s="54">
        <v>339672.1</v>
      </c>
      <c r="D294" s="54">
        <v>0</v>
      </c>
      <c r="E294" s="54">
        <v>85380</v>
      </c>
      <c r="F294" s="54">
        <v>83000</v>
      </c>
      <c r="G294" s="54">
        <v>171292.1</v>
      </c>
      <c r="H294" s="54">
        <v>228003.52</v>
      </c>
      <c r="I294" s="54">
        <v>0</v>
      </c>
      <c r="J294" s="54">
        <v>84012.19</v>
      </c>
      <c r="K294" s="54">
        <v>47097.83</v>
      </c>
      <c r="L294" s="54">
        <v>96893.5</v>
      </c>
      <c r="M294" s="71">
        <f t="shared" si="20"/>
        <v>67.12459457223599</v>
      </c>
      <c r="N294" s="71">
        <f t="shared" si="21"/>
        <v>0</v>
      </c>
      <c r="O294" s="71">
        <f t="shared" si="22"/>
        <v>98.39797376434763</v>
      </c>
      <c r="P294" s="71">
        <f t="shared" si="23"/>
        <v>56.74437349397591</v>
      </c>
      <c r="Q294" s="71">
        <f t="shared" si="24"/>
        <v>56.56623977404679</v>
      </c>
    </row>
    <row r="295" spans="1:17" ht="22.5">
      <c r="A295" s="15" t="s">
        <v>428</v>
      </c>
      <c r="B295" s="13" t="s">
        <v>752</v>
      </c>
      <c r="C295" s="54">
        <v>61612</v>
      </c>
      <c r="D295" s="54">
        <v>0</v>
      </c>
      <c r="E295" s="54">
        <v>6980</v>
      </c>
      <c r="F295" s="54">
        <v>30000</v>
      </c>
      <c r="G295" s="54">
        <v>24632</v>
      </c>
      <c r="H295" s="54">
        <v>30573</v>
      </c>
      <c r="I295" s="54">
        <v>0</v>
      </c>
      <c r="J295" s="54">
        <v>6980</v>
      </c>
      <c r="K295" s="54">
        <v>8649</v>
      </c>
      <c r="L295" s="54">
        <v>14944</v>
      </c>
      <c r="M295" s="71">
        <f t="shared" si="20"/>
        <v>49.62182691683438</v>
      </c>
      <c r="N295" s="71">
        <f t="shared" si="21"/>
        <v>0</v>
      </c>
      <c r="O295" s="71">
        <f t="shared" si="22"/>
        <v>100</v>
      </c>
      <c r="P295" s="71">
        <f t="shared" si="23"/>
        <v>28.83</v>
      </c>
      <c r="Q295" s="71">
        <f t="shared" si="24"/>
        <v>60.66904839233518</v>
      </c>
    </row>
    <row r="296" spans="1:17" ht="22.5">
      <c r="A296" s="15" t="s">
        <v>430</v>
      </c>
      <c r="B296" s="13" t="s">
        <v>753</v>
      </c>
      <c r="C296" s="54">
        <v>278060.1</v>
      </c>
      <c r="D296" s="54">
        <v>0</v>
      </c>
      <c r="E296" s="54">
        <v>78400</v>
      </c>
      <c r="F296" s="54">
        <v>53000</v>
      </c>
      <c r="G296" s="54">
        <v>146660.1</v>
      </c>
      <c r="H296" s="54">
        <v>197430.52</v>
      </c>
      <c r="I296" s="54">
        <v>0</v>
      </c>
      <c r="J296" s="54">
        <v>77032.19</v>
      </c>
      <c r="K296" s="54">
        <v>38448.83</v>
      </c>
      <c r="L296" s="54">
        <v>81949.5</v>
      </c>
      <c r="M296" s="71">
        <f t="shared" si="20"/>
        <v>71.00282277104843</v>
      </c>
      <c r="N296" s="71">
        <f t="shared" si="21"/>
        <v>0</v>
      </c>
      <c r="O296" s="71">
        <f t="shared" si="22"/>
        <v>98.2553443877551</v>
      </c>
      <c r="P296" s="71">
        <f t="shared" si="23"/>
        <v>72.54496226415095</v>
      </c>
      <c r="Q296" s="71">
        <f t="shared" si="24"/>
        <v>55.87716086379322</v>
      </c>
    </row>
    <row r="297" spans="1:17" ht="18" customHeight="1">
      <c r="A297" s="72" t="s">
        <v>754</v>
      </c>
      <c r="B297" s="73" t="s">
        <v>755</v>
      </c>
      <c r="C297" s="74">
        <v>1994543.6</v>
      </c>
      <c r="D297" s="74">
        <v>45000</v>
      </c>
      <c r="E297" s="74">
        <v>2004543.6</v>
      </c>
      <c r="F297" s="74">
        <v>0</v>
      </c>
      <c r="G297" s="74">
        <v>35000</v>
      </c>
      <c r="H297" s="74">
        <v>1377149.39</v>
      </c>
      <c r="I297" s="74">
        <v>45000</v>
      </c>
      <c r="J297" s="74">
        <v>1387149.39</v>
      </c>
      <c r="K297" s="74">
        <v>0</v>
      </c>
      <c r="L297" s="74">
        <v>35000</v>
      </c>
      <c r="M297" s="70">
        <f t="shared" si="20"/>
        <v>69.04584036167472</v>
      </c>
      <c r="N297" s="70">
        <f t="shared" si="21"/>
        <v>100</v>
      </c>
      <c r="O297" s="70">
        <f t="shared" si="22"/>
        <v>69.20026034854018</v>
      </c>
      <c r="P297" s="70">
        <f t="shared" si="23"/>
        <v>0</v>
      </c>
      <c r="Q297" s="70">
        <f t="shared" si="24"/>
        <v>100</v>
      </c>
    </row>
    <row r="298" spans="1:17" ht="45">
      <c r="A298" s="15" t="s">
        <v>404</v>
      </c>
      <c r="B298" s="13" t="s">
        <v>756</v>
      </c>
      <c r="C298" s="54">
        <v>1231366.23</v>
      </c>
      <c r="D298" s="54">
        <v>0</v>
      </c>
      <c r="E298" s="54">
        <v>1231366.23</v>
      </c>
      <c r="F298" s="54">
        <v>0</v>
      </c>
      <c r="G298" s="54">
        <v>0</v>
      </c>
      <c r="H298" s="54">
        <v>921682.58</v>
      </c>
      <c r="I298" s="54">
        <v>0</v>
      </c>
      <c r="J298" s="54">
        <v>921682.58</v>
      </c>
      <c r="K298" s="54">
        <v>0</v>
      </c>
      <c r="L298" s="54">
        <v>0</v>
      </c>
      <c r="M298" s="71">
        <f t="shared" si="20"/>
        <v>74.85040254839537</v>
      </c>
      <c r="N298" s="71">
        <f t="shared" si="21"/>
        <v>0</v>
      </c>
      <c r="O298" s="71">
        <f t="shared" si="22"/>
        <v>74.85040254839537</v>
      </c>
      <c r="P298" s="71">
        <f t="shared" si="23"/>
        <v>0</v>
      </c>
      <c r="Q298" s="71">
        <f t="shared" si="24"/>
        <v>0</v>
      </c>
    </row>
    <row r="299" spans="1:17" ht="22.5">
      <c r="A299" s="15" t="s">
        <v>406</v>
      </c>
      <c r="B299" s="13" t="s">
        <v>757</v>
      </c>
      <c r="C299" s="54">
        <v>1231366.23</v>
      </c>
      <c r="D299" s="54">
        <v>0</v>
      </c>
      <c r="E299" s="54">
        <v>1231366.23</v>
      </c>
      <c r="F299" s="54">
        <v>0</v>
      </c>
      <c r="G299" s="54">
        <v>0</v>
      </c>
      <c r="H299" s="54">
        <v>921682.58</v>
      </c>
      <c r="I299" s="54">
        <v>0</v>
      </c>
      <c r="J299" s="54">
        <v>921682.58</v>
      </c>
      <c r="K299" s="54">
        <v>0</v>
      </c>
      <c r="L299" s="54">
        <v>0</v>
      </c>
      <c r="M299" s="71">
        <f t="shared" si="20"/>
        <v>74.85040254839537</v>
      </c>
      <c r="N299" s="71">
        <f t="shared" si="21"/>
        <v>0</v>
      </c>
      <c r="O299" s="71">
        <f t="shared" si="22"/>
        <v>74.85040254839537</v>
      </c>
      <c r="P299" s="71">
        <f t="shared" si="23"/>
        <v>0</v>
      </c>
      <c r="Q299" s="71">
        <f t="shared" si="24"/>
        <v>0</v>
      </c>
    </row>
    <row r="300" spans="1:17" ht="22.5">
      <c r="A300" s="15" t="s">
        <v>408</v>
      </c>
      <c r="B300" s="13" t="s">
        <v>758</v>
      </c>
      <c r="C300" s="54">
        <v>840200</v>
      </c>
      <c r="D300" s="54">
        <v>0</v>
      </c>
      <c r="E300" s="54">
        <v>840200</v>
      </c>
      <c r="F300" s="54">
        <v>0</v>
      </c>
      <c r="G300" s="54">
        <v>0</v>
      </c>
      <c r="H300" s="54">
        <v>659445.29</v>
      </c>
      <c r="I300" s="54">
        <v>0</v>
      </c>
      <c r="J300" s="54">
        <v>659445.29</v>
      </c>
      <c r="K300" s="54">
        <v>0</v>
      </c>
      <c r="L300" s="54">
        <v>0</v>
      </c>
      <c r="M300" s="71">
        <f t="shared" si="20"/>
        <v>78.48670435610569</v>
      </c>
      <c r="N300" s="71">
        <f t="shared" si="21"/>
        <v>0</v>
      </c>
      <c r="O300" s="71">
        <f t="shared" si="22"/>
        <v>78.48670435610569</v>
      </c>
      <c r="P300" s="71">
        <f t="shared" si="23"/>
        <v>0</v>
      </c>
      <c r="Q300" s="71">
        <f t="shared" si="24"/>
        <v>0</v>
      </c>
    </row>
    <row r="301" spans="1:17" ht="22.5">
      <c r="A301" s="15" t="s">
        <v>437</v>
      </c>
      <c r="B301" s="13" t="s">
        <v>759</v>
      </c>
      <c r="C301" s="54">
        <v>1200</v>
      </c>
      <c r="D301" s="54">
        <v>0</v>
      </c>
      <c r="E301" s="54">
        <v>1200</v>
      </c>
      <c r="F301" s="54">
        <v>0</v>
      </c>
      <c r="G301" s="54">
        <v>0</v>
      </c>
      <c r="H301" s="54">
        <v>0</v>
      </c>
      <c r="I301" s="54">
        <v>0</v>
      </c>
      <c r="J301" s="54">
        <v>0</v>
      </c>
      <c r="K301" s="54">
        <v>0</v>
      </c>
      <c r="L301" s="54">
        <v>0</v>
      </c>
      <c r="M301" s="71">
        <f t="shared" si="20"/>
        <v>0</v>
      </c>
      <c r="N301" s="71">
        <f t="shared" si="21"/>
        <v>0</v>
      </c>
      <c r="O301" s="71">
        <f t="shared" si="22"/>
        <v>0</v>
      </c>
      <c r="P301" s="71">
        <f t="shared" si="23"/>
        <v>0</v>
      </c>
      <c r="Q301" s="71">
        <f t="shared" si="24"/>
        <v>0</v>
      </c>
    </row>
    <row r="302" spans="1:17" ht="33.75">
      <c r="A302" s="15" t="s">
        <v>410</v>
      </c>
      <c r="B302" s="13" t="s">
        <v>760</v>
      </c>
      <c r="C302" s="54">
        <v>389966.23</v>
      </c>
      <c r="D302" s="54">
        <v>0</v>
      </c>
      <c r="E302" s="54">
        <v>389966.23</v>
      </c>
      <c r="F302" s="54">
        <v>0</v>
      </c>
      <c r="G302" s="54">
        <v>0</v>
      </c>
      <c r="H302" s="54">
        <v>262237.29</v>
      </c>
      <c r="I302" s="54">
        <v>0</v>
      </c>
      <c r="J302" s="54">
        <v>262237.29</v>
      </c>
      <c r="K302" s="54">
        <v>0</v>
      </c>
      <c r="L302" s="54">
        <v>0</v>
      </c>
      <c r="M302" s="71">
        <f t="shared" si="20"/>
        <v>67.24615359642809</v>
      </c>
      <c r="N302" s="71">
        <f t="shared" si="21"/>
        <v>0</v>
      </c>
      <c r="O302" s="71">
        <f t="shared" si="22"/>
        <v>67.24615359642809</v>
      </c>
      <c r="P302" s="71">
        <f t="shared" si="23"/>
        <v>0</v>
      </c>
      <c r="Q302" s="71">
        <f t="shared" si="24"/>
        <v>0</v>
      </c>
    </row>
    <row r="303" spans="1:17" ht="22.5">
      <c r="A303" s="15" t="s">
        <v>418</v>
      </c>
      <c r="B303" s="13" t="s">
        <v>761</v>
      </c>
      <c r="C303" s="54">
        <v>752343.6</v>
      </c>
      <c r="D303" s="54">
        <v>0</v>
      </c>
      <c r="E303" s="54">
        <v>717343.6</v>
      </c>
      <c r="F303" s="54">
        <v>0</v>
      </c>
      <c r="G303" s="54">
        <v>35000</v>
      </c>
      <c r="H303" s="54">
        <v>449483</v>
      </c>
      <c r="I303" s="54">
        <v>0</v>
      </c>
      <c r="J303" s="54">
        <v>414483</v>
      </c>
      <c r="K303" s="54">
        <v>0</v>
      </c>
      <c r="L303" s="54">
        <v>35000</v>
      </c>
      <c r="M303" s="71">
        <f t="shared" si="20"/>
        <v>59.744377436054485</v>
      </c>
      <c r="N303" s="71">
        <f t="shared" si="21"/>
        <v>0</v>
      </c>
      <c r="O303" s="71">
        <f t="shared" si="22"/>
        <v>57.78026039404269</v>
      </c>
      <c r="P303" s="71">
        <f t="shared" si="23"/>
        <v>0</v>
      </c>
      <c r="Q303" s="71">
        <f t="shared" si="24"/>
        <v>100</v>
      </c>
    </row>
    <row r="304" spans="1:17" ht="22.5">
      <c r="A304" s="15" t="s">
        <v>420</v>
      </c>
      <c r="B304" s="13" t="s">
        <v>762</v>
      </c>
      <c r="C304" s="54">
        <v>752343.6</v>
      </c>
      <c r="D304" s="54">
        <v>0</v>
      </c>
      <c r="E304" s="54">
        <v>717343.6</v>
      </c>
      <c r="F304" s="54">
        <v>0</v>
      </c>
      <c r="G304" s="54">
        <v>35000</v>
      </c>
      <c r="H304" s="54">
        <v>449483</v>
      </c>
      <c r="I304" s="54">
        <v>0</v>
      </c>
      <c r="J304" s="54">
        <v>414483</v>
      </c>
      <c r="K304" s="54">
        <v>0</v>
      </c>
      <c r="L304" s="54">
        <v>35000</v>
      </c>
      <c r="M304" s="71">
        <f t="shared" si="20"/>
        <v>59.744377436054485</v>
      </c>
      <c r="N304" s="71">
        <f t="shared" si="21"/>
        <v>0</v>
      </c>
      <c r="O304" s="71">
        <f t="shared" si="22"/>
        <v>57.78026039404269</v>
      </c>
      <c r="P304" s="71">
        <f t="shared" si="23"/>
        <v>0</v>
      </c>
      <c r="Q304" s="71">
        <f t="shared" si="24"/>
        <v>100</v>
      </c>
    </row>
    <row r="305" spans="1:17" ht="22.5">
      <c r="A305" s="15" t="s">
        <v>422</v>
      </c>
      <c r="B305" s="13" t="s">
        <v>763</v>
      </c>
      <c r="C305" s="54">
        <v>752343.6</v>
      </c>
      <c r="D305" s="54">
        <v>0</v>
      </c>
      <c r="E305" s="54">
        <v>717343.6</v>
      </c>
      <c r="F305" s="54">
        <v>0</v>
      </c>
      <c r="G305" s="54">
        <v>35000</v>
      </c>
      <c r="H305" s="54">
        <v>449483</v>
      </c>
      <c r="I305" s="54">
        <v>0</v>
      </c>
      <c r="J305" s="54">
        <v>414483</v>
      </c>
      <c r="K305" s="54">
        <v>0</v>
      </c>
      <c r="L305" s="54">
        <v>35000</v>
      </c>
      <c r="M305" s="71">
        <f t="shared" si="20"/>
        <v>59.744377436054485</v>
      </c>
      <c r="N305" s="71">
        <f t="shared" si="21"/>
        <v>0</v>
      </c>
      <c r="O305" s="71">
        <f t="shared" si="22"/>
        <v>57.78026039404269</v>
      </c>
      <c r="P305" s="71">
        <f t="shared" si="23"/>
        <v>0</v>
      </c>
      <c r="Q305" s="71">
        <f t="shared" si="24"/>
        <v>100</v>
      </c>
    </row>
    <row r="306" spans="1:17" ht="22.5">
      <c r="A306" s="15" t="s">
        <v>447</v>
      </c>
      <c r="B306" s="13" t="s">
        <v>764</v>
      </c>
      <c r="C306" s="54">
        <v>0</v>
      </c>
      <c r="D306" s="54">
        <v>45000</v>
      </c>
      <c r="E306" s="54">
        <v>45000</v>
      </c>
      <c r="F306" s="54">
        <v>0</v>
      </c>
      <c r="G306" s="54">
        <v>0</v>
      </c>
      <c r="H306" s="54">
        <v>0</v>
      </c>
      <c r="I306" s="54">
        <v>45000</v>
      </c>
      <c r="J306" s="54">
        <v>45000</v>
      </c>
      <c r="K306" s="54">
        <v>0</v>
      </c>
      <c r="L306" s="54">
        <v>0</v>
      </c>
      <c r="M306" s="71">
        <f t="shared" si="20"/>
        <v>0</v>
      </c>
      <c r="N306" s="71">
        <f t="shared" si="21"/>
        <v>100</v>
      </c>
      <c r="O306" s="71">
        <f t="shared" si="22"/>
        <v>100</v>
      </c>
      <c r="P306" s="71">
        <f t="shared" si="23"/>
        <v>0</v>
      </c>
      <c r="Q306" s="71">
        <f t="shared" si="24"/>
        <v>0</v>
      </c>
    </row>
    <row r="307" spans="1:17" ht="22.5">
      <c r="A307" s="15" t="s">
        <v>364</v>
      </c>
      <c r="B307" s="13" t="s">
        <v>765</v>
      </c>
      <c r="C307" s="54">
        <v>0</v>
      </c>
      <c r="D307" s="54">
        <v>45000</v>
      </c>
      <c r="E307" s="54">
        <v>45000</v>
      </c>
      <c r="F307" s="54">
        <v>0</v>
      </c>
      <c r="G307" s="54">
        <v>0</v>
      </c>
      <c r="H307" s="54">
        <v>0</v>
      </c>
      <c r="I307" s="54">
        <v>45000</v>
      </c>
      <c r="J307" s="54">
        <v>45000</v>
      </c>
      <c r="K307" s="54">
        <v>0</v>
      </c>
      <c r="L307" s="54">
        <v>0</v>
      </c>
      <c r="M307" s="71">
        <f t="shared" si="20"/>
        <v>0</v>
      </c>
      <c r="N307" s="71">
        <f t="shared" si="21"/>
        <v>100</v>
      </c>
      <c r="O307" s="71">
        <f t="shared" si="22"/>
        <v>100</v>
      </c>
      <c r="P307" s="71">
        <f t="shared" si="23"/>
        <v>0</v>
      </c>
      <c r="Q307" s="71">
        <f t="shared" si="24"/>
        <v>0</v>
      </c>
    </row>
    <row r="308" spans="1:17" ht="22.5">
      <c r="A308" s="15" t="s">
        <v>424</v>
      </c>
      <c r="B308" s="13" t="s">
        <v>766</v>
      </c>
      <c r="C308" s="54">
        <v>10833.77</v>
      </c>
      <c r="D308" s="54">
        <v>0</v>
      </c>
      <c r="E308" s="54">
        <v>10833.77</v>
      </c>
      <c r="F308" s="54">
        <v>0</v>
      </c>
      <c r="G308" s="54">
        <v>0</v>
      </c>
      <c r="H308" s="54">
        <v>5983.81</v>
      </c>
      <c r="I308" s="54">
        <v>0</v>
      </c>
      <c r="J308" s="54">
        <v>5983.81</v>
      </c>
      <c r="K308" s="54">
        <v>0</v>
      </c>
      <c r="L308" s="54">
        <v>0</v>
      </c>
      <c r="M308" s="71">
        <f t="shared" si="20"/>
        <v>55.23294291830083</v>
      </c>
      <c r="N308" s="71">
        <f t="shared" si="21"/>
        <v>0</v>
      </c>
      <c r="O308" s="71">
        <f t="shared" si="22"/>
        <v>55.23294291830083</v>
      </c>
      <c r="P308" s="71">
        <f t="shared" si="23"/>
        <v>0</v>
      </c>
      <c r="Q308" s="71">
        <f t="shared" si="24"/>
        <v>0</v>
      </c>
    </row>
    <row r="309" spans="1:17" ht="22.5">
      <c r="A309" s="15" t="s">
        <v>426</v>
      </c>
      <c r="B309" s="13" t="s">
        <v>767</v>
      </c>
      <c r="C309" s="54">
        <v>10833.77</v>
      </c>
      <c r="D309" s="54">
        <v>0</v>
      </c>
      <c r="E309" s="54">
        <v>10833.77</v>
      </c>
      <c r="F309" s="54">
        <v>0</v>
      </c>
      <c r="G309" s="54">
        <v>0</v>
      </c>
      <c r="H309" s="54">
        <v>5983.81</v>
      </c>
      <c r="I309" s="54">
        <v>0</v>
      </c>
      <c r="J309" s="54">
        <v>5983.81</v>
      </c>
      <c r="K309" s="54">
        <v>0</v>
      </c>
      <c r="L309" s="54">
        <v>0</v>
      </c>
      <c r="M309" s="71">
        <f t="shared" si="20"/>
        <v>55.23294291830083</v>
      </c>
      <c r="N309" s="71">
        <f t="shared" si="21"/>
        <v>0</v>
      </c>
      <c r="O309" s="71">
        <f t="shared" si="22"/>
        <v>55.23294291830083</v>
      </c>
      <c r="P309" s="71">
        <f t="shared" si="23"/>
        <v>0</v>
      </c>
      <c r="Q309" s="71">
        <f t="shared" si="24"/>
        <v>0</v>
      </c>
    </row>
    <row r="310" spans="1:17" ht="22.5">
      <c r="A310" s="15" t="s">
        <v>430</v>
      </c>
      <c r="B310" s="13" t="s">
        <v>768</v>
      </c>
      <c r="C310" s="54">
        <v>10833.77</v>
      </c>
      <c r="D310" s="54">
        <v>0</v>
      </c>
      <c r="E310" s="54">
        <v>10833.77</v>
      </c>
      <c r="F310" s="54">
        <v>0</v>
      </c>
      <c r="G310" s="54">
        <v>0</v>
      </c>
      <c r="H310" s="54">
        <v>5983.81</v>
      </c>
      <c r="I310" s="54">
        <v>0</v>
      </c>
      <c r="J310" s="54">
        <v>5983.81</v>
      </c>
      <c r="K310" s="54">
        <v>0</v>
      </c>
      <c r="L310" s="54">
        <v>0</v>
      </c>
      <c r="M310" s="71">
        <f t="shared" si="20"/>
        <v>55.23294291830083</v>
      </c>
      <c r="N310" s="71">
        <f t="shared" si="21"/>
        <v>0</v>
      </c>
      <c r="O310" s="71">
        <f t="shared" si="22"/>
        <v>55.23294291830083</v>
      </c>
      <c r="P310" s="71">
        <f t="shared" si="23"/>
        <v>0</v>
      </c>
      <c r="Q310" s="71">
        <f t="shared" si="24"/>
        <v>0</v>
      </c>
    </row>
    <row r="311" spans="1:17" ht="19.5" customHeight="1">
      <c r="A311" s="72" t="s">
        <v>769</v>
      </c>
      <c r="B311" s="73" t="s">
        <v>770</v>
      </c>
      <c r="C311" s="74">
        <v>1779856</v>
      </c>
      <c r="D311" s="74">
        <v>0</v>
      </c>
      <c r="E311" s="74">
        <v>1631856</v>
      </c>
      <c r="F311" s="74">
        <v>121000</v>
      </c>
      <c r="G311" s="74">
        <v>27000</v>
      </c>
      <c r="H311" s="74">
        <v>1606882</v>
      </c>
      <c r="I311" s="74">
        <v>0</v>
      </c>
      <c r="J311" s="74">
        <v>1573882</v>
      </c>
      <c r="K311" s="74">
        <v>21000</v>
      </c>
      <c r="L311" s="74">
        <v>12000</v>
      </c>
      <c r="M311" s="70">
        <f t="shared" si="20"/>
        <v>90.28157334076464</v>
      </c>
      <c r="N311" s="70">
        <f t="shared" si="21"/>
        <v>0</v>
      </c>
      <c r="O311" s="70">
        <f t="shared" si="22"/>
        <v>96.44735810022453</v>
      </c>
      <c r="P311" s="70">
        <f t="shared" si="23"/>
        <v>17.355371900826448</v>
      </c>
      <c r="Q311" s="70">
        <f t="shared" si="24"/>
        <v>44.44444444444444</v>
      </c>
    </row>
    <row r="312" spans="1:17" ht="19.5" customHeight="1">
      <c r="A312" s="72" t="s">
        <v>771</v>
      </c>
      <c r="B312" s="73" t="s">
        <v>772</v>
      </c>
      <c r="C312" s="74">
        <v>117000</v>
      </c>
      <c r="D312" s="74">
        <v>0</v>
      </c>
      <c r="E312" s="74">
        <v>90000</v>
      </c>
      <c r="F312" s="74">
        <v>0</v>
      </c>
      <c r="G312" s="74">
        <v>27000</v>
      </c>
      <c r="H312" s="74">
        <v>76250</v>
      </c>
      <c r="I312" s="74">
        <v>0</v>
      </c>
      <c r="J312" s="74">
        <v>64250</v>
      </c>
      <c r="K312" s="74">
        <v>0</v>
      </c>
      <c r="L312" s="74">
        <v>12000</v>
      </c>
      <c r="M312" s="70">
        <f t="shared" si="20"/>
        <v>65.17094017094017</v>
      </c>
      <c r="N312" s="70">
        <f t="shared" si="21"/>
        <v>0</v>
      </c>
      <c r="O312" s="70">
        <f t="shared" si="22"/>
        <v>71.38888888888889</v>
      </c>
      <c r="P312" s="70">
        <f t="shared" si="23"/>
        <v>0</v>
      </c>
      <c r="Q312" s="70">
        <f t="shared" si="24"/>
        <v>44.44444444444444</v>
      </c>
    </row>
    <row r="313" spans="1:17" ht="22.5">
      <c r="A313" s="15" t="s">
        <v>443</v>
      </c>
      <c r="B313" s="13" t="s">
        <v>773</v>
      </c>
      <c r="C313" s="54">
        <v>117000</v>
      </c>
      <c r="D313" s="54">
        <v>0</v>
      </c>
      <c r="E313" s="54">
        <v>90000</v>
      </c>
      <c r="F313" s="54">
        <v>0</v>
      </c>
      <c r="G313" s="54">
        <v>27000</v>
      </c>
      <c r="H313" s="54">
        <v>76250</v>
      </c>
      <c r="I313" s="54">
        <v>0</v>
      </c>
      <c r="J313" s="54">
        <v>64250</v>
      </c>
      <c r="K313" s="54">
        <v>0</v>
      </c>
      <c r="L313" s="54">
        <v>12000</v>
      </c>
      <c r="M313" s="71">
        <f t="shared" si="20"/>
        <v>65.17094017094017</v>
      </c>
      <c r="N313" s="71">
        <f t="shared" si="21"/>
        <v>0</v>
      </c>
      <c r="O313" s="71">
        <f t="shared" si="22"/>
        <v>71.38888888888889</v>
      </c>
      <c r="P313" s="71">
        <f t="shared" si="23"/>
        <v>0</v>
      </c>
      <c r="Q313" s="71">
        <f t="shared" si="24"/>
        <v>44.44444444444444</v>
      </c>
    </row>
    <row r="314" spans="1:17" ht="22.5">
      <c r="A314" s="15" t="s">
        <v>774</v>
      </c>
      <c r="B314" s="13" t="s">
        <v>775</v>
      </c>
      <c r="C314" s="54">
        <v>105000</v>
      </c>
      <c r="D314" s="54">
        <v>0</v>
      </c>
      <c r="E314" s="54">
        <v>90000</v>
      </c>
      <c r="F314" s="54">
        <v>0</v>
      </c>
      <c r="G314" s="54">
        <v>15000</v>
      </c>
      <c r="H314" s="54">
        <v>70250</v>
      </c>
      <c r="I314" s="54">
        <v>0</v>
      </c>
      <c r="J314" s="54">
        <v>64250</v>
      </c>
      <c r="K314" s="54">
        <v>0</v>
      </c>
      <c r="L314" s="54">
        <v>6000</v>
      </c>
      <c r="M314" s="71">
        <f t="shared" si="20"/>
        <v>66.9047619047619</v>
      </c>
      <c r="N314" s="71">
        <f t="shared" si="21"/>
        <v>0</v>
      </c>
      <c r="O314" s="71">
        <f t="shared" si="22"/>
        <v>71.38888888888889</v>
      </c>
      <c r="P314" s="71">
        <f t="shared" si="23"/>
        <v>0</v>
      </c>
      <c r="Q314" s="71">
        <f t="shared" si="24"/>
        <v>40</v>
      </c>
    </row>
    <row r="315" spans="1:17" ht="22.5">
      <c r="A315" s="15" t="s">
        <v>776</v>
      </c>
      <c r="B315" s="13" t="s">
        <v>777</v>
      </c>
      <c r="C315" s="54">
        <v>105000</v>
      </c>
      <c r="D315" s="54">
        <v>0</v>
      </c>
      <c r="E315" s="54">
        <v>90000</v>
      </c>
      <c r="F315" s="54">
        <v>0</v>
      </c>
      <c r="G315" s="54">
        <v>15000</v>
      </c>
      <c r="H315" s="54">
        <v>70250</v>
      </c>
      <c r="I315" s="54">
        <v>0</v>
      </c>
      <c r="J315" s="54">
        <v>64250</v>
      </c>
      <c r="K315" s="54">
        <v>0</v>
      </c>
      <c r="L315" s="54">
        <v>6000</v>
      </c>
      <c r="M315" s="71">
        <f t="shared" si="20"/>
        <v>66.9047619047619</v>
      </c>
      <c r="N315" s="71">
        <f t="shared" si="21"/>
        <v>0</v>
      </c>
      <c r="O315" s="71">
        <f t="shared" si="22"/>
        <v>71.38888888888889</v>
      </c>
      <c r="P315" s="71">
        <f t="shared" si="23"/>
        <v>0</v>
      </c>
      <c r="Q315" s="71">
        <f t="shared" si="24"/>
        <v>40</v>
      </c>
    </row>
    <row r="316" spans="1:17" ht="22.5">
      <c r="A316" s="15" t="s">
        <v>778</v>
      </c>
      <c r="B316" s="13" t="s">
        <v>779</v>
      </c>
      <c r="C316" s="54">
        <v>12000</v>
      </c>
      <c r="D316" s="54">
        <v>0</v>
      </c>
      <c r="E316" s="54">
        <v>0</v>
      </c>
      <c r="F316" s="54">
        <v>0</v>
      </c>
      <c r="G316" s="54">
        <v>12000</v>
      </c>
      <c r="H316" s="54">
        <v>6000</v>
      </c>
      <c r="I316" s="54">
        <v>0</v>
      </c>
      <c r="J316" s="54">
        <v>0</v>
      </c>
      <c r="K316" s="54">
        <v>0</v>
      </c>
      <c r="L316" s="54">
        <v>6000</v>
      </c>
      <c r="M316" s="71">
        <f t="shared" si="20"/>
        <v>50</v>
      </c>
      <c r="N316" s="71">
        <f t="shared" si="21"/>
        <v>0</v>
      </c>
      <c r="O316" s="71">
        <f t="shared" si="22"/>
        <v>0</v>
      </c>
      <c r="P316" s="71">
        <f t="shared" si="23"/>
        <v>0</v>
      </c>
      <c r="Q316" s="71">
        <f t="shared" si="24"/>
        <v>50</v>
      </c>
    </row>
    <row r="317" spans="1:17" ht="22.5">
      <c r="A317" s="15" t="s">
        <v>780</v>
      </c>
      <c r="B317" s="13" t="s">
        <v>781</v>
      </c>
      <c r="C317" s="54">
        <v>12000</v>
      </c>
      <c r="D317" s="54">
        <v>0</v>
      </c>
      <c r="E317" s="54">
        <v>0</v>
      </c>
      <c r="F317" s="54">
        <v>0</v>
      </c>
      <c r="G317" s="54">
        <v>12000</v>
      </c>
      <c r="H317" s="54">
        <v>6000</v>
      </c>
      <c r="I317" s="54">
        <v>0</v>
      </c>
      <c r="J317" s="54">
        <v>0</v>
      </c>
      <c r="K317" s="54">
        <v>0</v>
      </c>
      <c r="L317" s="54">
        <v>6000</v>
      </c>
      <c r="M317" s="71">
        <f t="shared" si="20"/>
        <v>50</v>
      </c>
      <c r="N317" s="71">
        <f t="shared" si="21"/>
        <v>0</v>
      </c>
      <c r="O317" s="71">
        <f t="shared" si="22"/>
        <v>0</v>
      </c>
      <c r="P317" s="71">
        <f t="shared" si="23"/>
        <v>0</v>
      </c>
      <c r="Q317" s="71">
        <f t="shared" si="24"/>
        <v>50</v>
      </c>
    </row>
    <row r="318" spans="1:17" ht="19.5" customHeight="1">
      <c r="A318" s="72" t="s">
        <v>782</v>
      </c>
      <c r="B318" s="73" t="s">
        <v>783</v>
      </c>
      <c r="C318" s="74">
        <v>1662856</v>
      </c>
      <c r="D318" s="74">
        <v>0</v>
      </c>
      <c r="E318" s="74">
        <v>1541856</v>
      </c>
      <c r="F318" s="74">
        <v>121000</v>
      </c>
      <c r="G318" s="74">
        <v>0</v>
      </c>
      <c r="H318" s="74">
        <v>1530632</v>
      </c>
      <c r="I318" s="74">
        <v>0</v>
      </c>
      <c r="J318" s="74">
        <v>1509632</v>
      </c>
      <c r="K318" s="74">
        <v>21000</v>
      </c>
      <c r="L318" s="74">
        <v>0</v>
      </c>
      <c r="M318" s="70">
        <f t="shared" si="20"/>
        <v>92.04837941469376</v>
      </c>
      <c r="N318" s="70">
        <f t="shared" si="21"/>
        <v>0</v>
      </c>
      <c r="O318" s="70">
        <f t="shared" si="22"/>
        <v>97.91005126289355</v>
      </c>
      <c r="P318" s="70">
        <f t="shared" si="23"/>
        <v>17.355371900826448</v>
      </c>
      <c r="Q318" s="70">
        <f t="shared" si="24"/>
        <v>0</v>
      </c>
    </row>
    <row r="319" spans="1:17" ht="22.5">
      <c r="A319" s="15" t="s">
        <v>443</v>
      </c>
      <c r="B319" s="13" t="s">
        <v>784</v>
      </c>
      <c r="C319" s="54">
        <v>1562856</v>
      </c>
      <c r="D319" s="54">
        <v>0</v>
      </c>
      <c r="E319" s="54">
        <v>1541856</v>
      </c>
      <c r="F319" s="54">
        <v>21000</v>
      </c>
      <c r="G319" s="54">
        <v>0</v>
      </c>
      <c r="H319" s="54">
        <v>1530632</v>
      </c>
      <c r="I319" s="54">
        <v>0</v>
      </c>
      <c r="J319" s="54">
        <v>1509632</v>
      </c>
      <c r="K319" s="54">
        <v>21000</v>
      </c>
      <c r="L319" s="54">
        <v>0</v>
      </c>
      <c r="M319" s="71">
        <f t="shared" si="20"/>
        <v>97.93813377560056</v>
      </c>
      <c r="N319" s="71">
        <f t="shared" si="21"/>
        <v>0</v>
      </c>
      <c r="O319" s="71">
        <f t="shared" si="22"/>
        <v>97.91005126289355</v>
      </c>
      <c r="P319" s="71">
        <f t="shared" si="23"/>
        <v>100</v>
      </c>
      <c r="Q319" s="71">
        <f t="shared" si="24"/>
        <v>0</v>
      </c>
    </row>
    <row r="320" spans="1:17" ht="22.5">
      <c r="A320" s="15" t="s">
        <v>778</v>
      </c>
      <c r="B320" s="13" t="s">
        <v>785</v>
      </c>
      <c r="C320" s="54">
        <v>1492856</v>
      </c>
      <c r="D320" s="54">
        <v>0</v>
      </c>
      <c r="E320" s="54">
        <v>1471856</v>
      </c>
      <c r="F320" s="54">
        <v>21000</v>
      </c>
      <c r="G320" s="54">
        <v>0</v>
      </c>
      <c r="H320" s="54">
        <v>1470632</v>
      </c>
      <c r="I320" s="54">
        <v>0</v>
      </c>
      <c r="J320" s="54">
        <v>1449632</v>
      </c>
      <c r="K320" s="54">
        <v>21000</v>
      </c>
      <c r="L320" s="54">
        <v>0</v>
      </c>
      <c r="M320" s="71">
        <f t="shared" si="20"/>
        <v>98.5113098651176</v>
      </c>
      <c r="N320" s="71">
        <f t="shared" si="21"/>
        <v>0</v>
      </c>
      <c r="O320" s="71">
        <f t="shared" si="22"/>
        <v>98.49006968072965</v>
      </c>
      <c r="P320" s="71">
        <f t="shared" si="23"/>
        <v>100</v>
      </c>
      <c r="Q320" s="71">
        <f t="shared" si="24"/>
        <v>0</v>
      </c>
    </row>
    <row r="321" spans="1:17" ht="22.5">
      <c r="A321" s="15" t="s">
        <v>780</v>
      </c>
      <c r="B321" s="13" t="s">
        <v>786</v>
      </c>
      <c r="C321" s="54">
        <v>21000</v>
      </c>
      <c r="D321" s="54">
        <v>0</v>
      </c>
      <c r="E321" s="54">
        <v>0</v>
      </c>
      <c r="F321" s="54">
        <v>21000</v>
      </c>
      <c r="G321" s="54">
        <v>0</v>
      </c>
      <c r="H321" s="54">
        <v>21000</v>
      </c>
      <c r="I321" s="54">
        <v>0</v>
      </c>
      <c r="J321" s="54">
        <v>0</v>
      </c>
      <c r="K321" s="54">
        <v>21000</v>
      </c>
      <c r="L321" s="54">
        <v>0</v>
      </c>
      <c r="M321" s="71">
        <f t="shared" si="20"/>
        <v>100</v>
      </c>
      <c r="N321" s="71">
        <f t="shared" si="21"/>
        <v>0</v>
      </c>
      <c r="O321" s="71">
        <f t="shared" si="22"/>
        <v>0</v>
      </c>
      <c r="P321" s="71">
        <f t="shared" si="23"/>
        <v>100</v>
      </c>
      <c r="Q321" s="71">
        <f t="shared" si="24"/>
        <v>0</v>
      </c>
    </row>
    <row r="322" spans="1:17" ht="22.5">
      <c r="A322" s="15" t="s">
        <v>787</v>
      </c>
      <c r="B322" s="13" t="s">
        <v>788</v>
      </c>
      <c r="C322" s="54">
        <v>1471856</v>
      </c>
      <c r="D322" s="54">
        <v>0</v>
      </c>
      <c r="E322" s="54">
        <v>1471856</v>
      </c>
      <c r="F322" s="54">
        <v>0</v>
      </c>
      <c r="G322" s="54">
        <v>0</v>
      </c>
      <c r="H322" s="54">
        <v>1449632</v>
      </c>
      <c r="I322" s="54">
        <v>0</v>
      </c>
      <c r="J322" s="54">
        <v>1449632</v>
      </c>
      <c r="K322" s="54">
        <v>0</v>
      </c>
      <c r="L322" s="54">
        <v>0</v>
      </c>
      <c r="M322" s="71">
        <f t="shared" si="20"/>
        <v>98.49006968072965</v>
      </c>
      <c r="N322" s="71">
        <f t="shared" si="21"/>
        <v>0</v>
      </c>
      <c r="O322" s="71">
        <f t="shared" si="22"/>
        <v>98.49006968072965</v>
      </c>
      <c r="P322" s="71">
        <f t="shared" si="23"/>
        <v>0</v>
      </c>
      <c r="Q322" s="71">
        <f t="shared" si="24"/>
        <v>0</v>
      </c>
    </row>
    <row r="323" spans="1:17" ht="22.5">
      <c r="A323" s="15" t="s">
        <v>445</v>
      </c>
      <c r="B323" s="13" t="s">
        <v>789</v>
      </c>
      <c r="C323" s="54">
        <v>70000</v>
      </c>
      <c r="D323" s="54">
        <v>0</v>
      </c>
      <c r="E323" s="54">
        <v>70000</v>
      </c>
      <c r="F323" s="54">
        <v>0</v>
      </c>
      <c r="G323" s="54">
        <v>0</v>
      </c>
      <c r="H323" s="54">
        <v>60000</v>
      </c>
      <c r="I323" s="54">
        <v>0</v>
      </c>
      <c r="J323" s="54">
        <v>60000</v>
      </c>
      <c r="K323" s="54">
        <v>0</v>
      </c>
      <c r="L323" s="54">
        <v>0</v>
      </c>
      <c r="M323" s="71">
        <f t="shared" si="20"/>
        <v>85.71428571428571</v>
      </c>
      <c r="N323" s="71">
        <f t="shared" si="21"/>
        <v>0</v>
      </c>
      <c r="O323" s="71">
        <f t="shared" si="22"/>
        <v>85.71428571428571</v>
      </c>
      <c r="P323" s="71">
        <f t="shared" si="23"/>
        <v>0</v>
      </c>
      <c r="Q323" s="71">
        <f t="shared" si="24"/>
        <v>0</v>
      </c>
    </row>
    <row r="324" spans="1:17" ht="22.5">
      <c r="A324" s="15" t="s">
        <v>424</v>
      </c>
      <c r="B324" s="13" t="s">
        <v>790</v>
      </c>
      <c r="C324" s="54">
        <v>100000</v>
      </c>
      <c r="D324" s="54">
        <v>0</v>
      </c>
      <c r="E324" s="54">
        <v>0</v>
      </c>
      <c r="F324" s="54">
        <v>100000</v>
      </c>
      <c r="G324" s="54">
        <v>0</v>
      </c>
      <c r="H324" s="54">
        <v>0</v>
      </c>
      <c r="I324" s="54">
        <v>0</v>
      </c>
      <c r="J324" s="54">
        <v>0</v>
      </c>
      <c r="K324" s="54">
        <v>0</v>
      </c>
      <c r="L324" s="54">
        <v>0</v>
      </c>
      <c r="M324" s="71">
        <f t="shared" si="20"/>
        <v>0</v>
      </c>
      <c r="N324" s="71">
        <f t="shared" si="21"/>
        <v>0</v>
      </c>
      <c r="O324" s="71">
        <f t="shared" si="22"/>
        <v>0</v>
      </c>
      <c r="P324" s="71">
        <f t="shared" si="23"/>
        <v>0</v>
      </c>
      <c r="Q324" s="71">
        <f t="shared" si="24"/>
        <v>0</v>
      </c>
    </row>
    <row r="325" spans="1:17" ht="33.75">
      <c r="A325" s="15" t="s">
        <v>564</v>
      </c>
      <c r="B325" s="13" t="s">
        <v>791</v>
      </c>
      <c r="C325" s="54">
        <v>100000</v>
      </c>
      <c r="D325" s="54">
        <v>0</v>
      </c>
      <c r="E325" s="54">
        <v>0</v>
      </c>
      <c r="F325" s="54">
        <v>100000</v>
      </c>
      <c r="G325" s="54">
        <v>0</v>
      </c>
      <c r="H325" s="54">
        <v>0</v>
      </c>
      <c r="I325" s="54">
        <v>0</v>
      </c>
      <c r="J325" s="54">
        <v>0</v>
      </c>
      <c r="K325" s="54">
        <v>0</v>
      </c>
      <c r="L325" s="54">
        <v>0</v>
      </c>
      <c r="M325" s="71">
        <f t="shared" si="20"/>
        <v>0</v>
      </c>
      <c r="N325" s="71">
        <f t="shared" si="21"/>
        <v>0</v>
      </c>
      <c r="O325" s="71">
        <f t="shared" si="22"/>
        <v>0</v>
      </c>
      <c r="P325" s="71">
        <f t="shared" si="23"/>
        <v>0</v>
      </c>
      <c r="Q325" s="71">
        <f t="shared" si="24"/>
        <v>0</v>
      </c>
    </row>
    <row r="326" spans="1:17" ht="45">
      <c r="A326" s="15" t="s">
        <v>566</v>
      </c>
      <c r="B326" s="13" t="s">
        <v>792</v>
      </c>
      <c r="C326" s="54">
        <v>100000</v>
      </c>
      <c r="D326" s="54">
        <v>0</v>
      </c>
      <c r="E326" s="54">
        <v>0</v>
      </c>
      <c r="F326" s="54">
        <v>100000</v>
      </c>
      <c r="G326" s="54">
        <v>0</v>
      </c>
      <c r="H326" s="54">
        <v>0</v>
      </c>
      <c r="I326" s="54">
        <v>0</v>
      </c>
      <c r="J326" s="54">
        <v>0</v>
      </c>
      <c r="K326" s="54">
        <v>0</v>
      </c>
      <c r="L326" s="54">
        <v>0</v>
      </c>
      <c r="M326" s="71">
        <f t="shared" si="20"/>
        <v>0</v>
      </c>
      <c r="N326" s="71">
        <f t="shared" si="21"/>
        <v>0</v>
      </c>
      <c r="O326" s="71">
        <f t="shared" si="22"/>
        <v>0</v>
      </c>
      <c r="P326" s="71">
        <f t="shared" si="23"/>
        <v>0</v>
      </c>
      <c r="Q326" s="71">
        <f t="shared" si="24"/>
        <v>0</v>
      </c>
    </row>
    <row r="327" spans="1:17" ht="19.5" customHeight="1">
      <c r="A327" s="72" t="s">
        <v>793</v>
      </c>
      <c r="B327" s="73" t="s">
        <v>794</v>
      </c>
      <c r="C327" s="74">
        <v>229500</v>
      </c>
      <c r="D327" s="74">
        <v>0</v>
      </c>
      <c r="E327" s="74">
        <v>20000</v>
      </c>
      <c r="F327" s="74">
        <v>69000</v>
      </c>
      <c r="G327" s="74">
        <v>140500</v>
      </c>
      <c r="H327" s="74">
        <v>87555</v>
      </c>
      <c r="I327" s="74">
        <v>0</v>
      </c>
      <c r="J327" s="74">
        <v>12200</v>
      </c>
      <c r="K327" s="74">
        <v>6355</v>
      </c>
      <c r="L327" s="74">
        <v>69000</v>
      </c>
      <c r="M327" s="70">
        <f t="shared" si="20"/>
        <v>38.15032679738562</v>
      </c>
      <c r="N327" s="70">
        <f t="shared" si="21"/>
        <v>0</v>
      </c>
      <c r="O327" s="70">
        <f t="shared" si="22"/>
        <v>61</v>
      </c>
      <c r="P327" s="70">
        <f t="shared" si="23"/>
        <v>9.210144927536232</v>
      </c>
      <c r="Q327" s="70">
        <f t="shared" si="24"/>
        <v>49.11032028469751</v>
      </c>
    </row>
    <row r="328" spans="1:17" ht="19.5" customHeight="1">
      <c r="A328" s="72" t="s">
        <v>795</v>
      </c>
      <c r="B328" s="73" t="s">
        <v>796</v>
      </c>
      <c r="C328" s="74">
        <v>229500</v>
      </c>
      <c r="D328" s="74">
        <v>0</v>
      </c>
      <c r="E328" s="74">
        <v>20000</v>
      </c>
      <c r="F328" s="74">
        <v>69000</v>
      </c>
      <c r="G328" s="74">
        <v>140500</v>
      </c>
      <c r="H328" s="74">
        <v>87555</v>
      </c>
      <c r="I328" s="74">
        <v>0</v>
      </c>
      <c r="J328" s="74">
        <v>12200</v>
      </c>
      <c r="K328" s="74">
        <v>6355</v>
      </c>
      <c r="L328" s="74">
        <v>69000</v>
      </c>
      <c r="M328" s="70">
        <f aca="true" t="shared" si="25" ref="M328:M344">IF(H328=0,,H328/C328*100)</f>
        <v>38.15032679738562</v>
      </c>
      <c r="N328" s="70">
        <f aca="true" t="shared" si="26" ref="N328:N344">IF(I328=0,,I328/D328*100)</f>
        <v>0</v>
      </c>
      <c r="O328" s="70">
        <f aca="true" t="shared" si="27" ref="O328:O344">IF(J328=0,,J328/E328*100)</f>
        <v>61</v>
      </c>
      <c r="P328" s="70">
        <f aca="true" t="shared" si="28" ref="P328:P344">IF(K328=0,,K328/F328*100)</f>
        <v>9.210144927536232</v>
      </c>
      <c r="Q328" s="70">
        <f aca="true" t="shared" si="29" ref="Q328:Q344">IF(L328=0,,L328/G328*100)</f>
        <v>49.11032028469751</v>
      </c>
    </row>
    <row r="329" spans="1:17" ht="22.5">
      <c r="A329" s="15" t="s">
        <v>418</v>
      </c>
      <c r="B329" s="13" t="s">
        <v>797</v>
      </c>
      <c r="C329" s="54">
        <v>229500</v>
      </c>
      <c r="D329" s="54">
        <v>0</v>
      </c>
      <c r="E329" s="54">
        <v>20000</v>
      </c>
      <c r="F329" s="54">
        <v>69000</v>
      </c>
      <c r="G329" s="54">
        <v>140500</v>
      </c>
      <c r="H329" s="54">
        <v>87555</v>
      </c>
      <c r="I329" s="54">
        <v>0</v>
      </c>
      <c r="J329" s="54">
        <v>12200</v>
      </c>
      <c r="K329" s="54">
        <v>6355</v>
      </c>
      <c r="L329" s="54">
        <v>69000</v>
      </c>
      <c r="M329" s="71">
        <f t="shared" si="25"/>
        <v>38.15032679738562</v>
      </c>
      <c r="N329" s="71">
        <f t="shared" si="26"/>
        <v>0</v>
      </c>
      <c r="O329" s="71">
        <f t="shared" si="27"/>
        <v>61</v>
      </c>
      <c r="P329" s="71">
        <f t="shared" si="28"/>
        <v>9.210144927536232</v>
      </c>
      <c r="Q329" s="71">
        <f t="shared" si="29"/>
        <v>49.11032028469751</v>
      </c>
    </row>
    <row r="330" spans="1:17" ht="22.5">
      <c r="A330" s="15" t="s">
        <v>420</v>
      </c>
      <c r="B330" s="13" t="s">
        <v>798</v>
      </c>
      <c r="C330" s="54">
        <v>229500</v>
      </c>
      <c r="D330" s="54">
        <v>0</v>
      </c>
      <c r="E330" s="54">
        <v>20000</v>
      </c>
      <c r="F330" s="54">
        <v>69000</v>
      </c>
      <c r="G330" s="54">
        <v>140500</v>
      </c>
      <c r="H330" s="54">
        <v>87555</v>
      </c>
      <c r="I330" s="54">
        <v>0</v>
      </c>
      <c r="J330" s="54">
        <v>12200</v>
      </c>
      <c r="K330" s="54">
        <v>6355</v>
      </c>
      <c r="L330" s="54">
        <v>69000</v>
      </c>
      <c r="M330" s="71">
        <f t="shared" si="25"/>
        <v>38.15032679738562</v>
      </c>
      <c r="N330" s="71">
        <f t="shared" si="26"/>
        <v>0</v>
      </c>
      <c r="O330" s="71">
        <f t="shared" si="27"/>
        <v>61</v>
      </c>
      <c r="P330" s="71">
        <f t="shared" si="28"/>
        <v>9.210144927536232</v>
      </c>
      <c r="Q330" s="71">
        <f t="shared" si="29"/>
        <v>49.11032028469751</v>
      </c>
    </row>
    <row r="331" spans="1:17" ht="22.5">
      <c r="A331" s="15" t="s">
        <v>422</v>
      </c>
      <c r="B331" s="13" t="s">
        <v>799</v>
      </c>
      <c r="C331" s="54">
        <v>229500</v>
      </c>
      <c r="D331" s="54">
        <v>0</v>
      </c>
      <c r="E331" s="54">
        <v>20000</v>
      </c>
      <c r="F331" s="54">
        <v>69000</v>
      </c>
      <c r="G331" s="54">
        <v>140500</v>
      </c>
      <c r="H331" s="54">
        <v>87555</v>
      </c>
      <c r="I331" s="54">
        <v>0</v>
      </c>
      <c r="J331" s="54">
        <v>12200</v>
      </c>
      <c r="K331" s="54">
        <v>6355</v>
      </c>
      <c r="L331" s="54">
        <v>69000</v>
      </c>
      <c r="M331" s="71">
        <f t="shared" si="25"/>
        <v>38.15032679738562</v>
      </c>
      <c r="N331" s="71">
        <f t="shared" si="26"/>
        <v>0</v>
      </c>
      <c r="O331" s="71">
        <f t="shared" si="27"/>
        <v>61</v>
      </c>
      <c r="P331" s="71">
        <f t="shared" si="28"/>
        <v>9.210144927536232</v>
      </c>
      <c r="Q331" s="71">
        <f t="shared" si="29"/>
        <v>49.11032028469751</v>
      </c>
    </row>
    <row r="332" spans="1:17" ht="23.25">
      <c r="A332" s="72" t="s">
        <v>800</v>
      </c>
      <c r="B332" s="73" t="s">
        <v>801</v>
      </c>
      <c r="C332" s="74">
        <v>790000</v>
      </c>
      <c r="D332" s="74">
        <v>0</v>
      </c>
      <c r="E332" s="74">
        <v>790000</v>
      </c>
      <c r="F332" s="74">
        <v>0</v>
      </c>
      <c r="G332" s="74">
        <v>0</v>
      </c>
      <c r="H332" s="74">
        <v>356233.88</v>
      </c>
      <c r="I332" s="74">
        <v>0</v>
      </c>
      <c r="J332" s="74">
        <v>356233.88</v>
      </c>
      <c r="K332" s="74">
        <v>0</v>
      </c>
      <c r="L332" s="74">
        <v>0</v>
      </c>
      <c r="M332" s="70">
        <f t="shared" si="25"/>
        <v>45.09289620253165</v>
      </c>
      <c r="N332" s="70">
        <f t="shared" si="26"/>
        <v>0</v>
      </c>
      <c r="O332" s="70">
        <f t="shared" si="27"/>
        <v>45.09289620253165</v>
      </c>
      <c r="P332" s="70">
        <f t="shared" si="28"/>
        <v>0</v>
      </c>
      <c r="Q332" s="70">
        <f t="shared" si="29"/>
        <v>0</v>
      </c>
    </row>
    <row r="333" spans="1:17" ht="23.25">
      <c r="A333" s="72" t="s">
        <v>802</v>
      </c>
      <c r="B333" s="73" t="s">
        <v>803</v>
      </c>
      <c r="C333" s="74">
        <v>790000</v>
      </c>
      <c r="D333" s="74">
        <v>0</v>
      </c>
      <c r="E333" s="74">
        <v>790000</v>
      </c>
      <c r="F333" s="74">
        <v>0</v>
      </c>
      <c r="G333" s="74">
        <v>0</v>
      </c>
      <c r="H333" s="74">
        <v>356233.88</v>
      </c>
      <c r="I333" s="74">
        <v>0</v>
      </c>
      <c r="J333" s="74">
        <v>356233.88</v>
      </c>
      <c r="K333" s="74">
        <v>0</v>
      </c>
      <c r="L333" s="74">
        <v>0</v>
      </c>
      <c r="M333" s="70">
        <f t="shared" si="25"/>
        <v>45.09289620253165</v>
      </c>
      <c r="N333" s="70">
        <f t="shared" si="26"/>
        <v>0</v>
      </c>
      <c r="O333" s="70">
        <f t="shared" si="27"/>
        <v>45.09289620253165</v>
      </c>
      <c r="P333" s="70">
        <f t="shared" si="28"/>
        <v>0</v>
      </c>
      <c r="Q333" s="70">
        <f t="shared" si="29"/>
        <v>0</v>
      </c>
    </row>
    <row r="334" spans="1:17" ht="22.5">
      <c r="A334" s="15" t="s">
        <v>804</v>
      </c>
      <c r="B334" s="13" t="s">
        <v>805</v>
      </c>
      <c r="C334" s="54">
        <v>790000</v>
      </c>
      <c r="D334" s="54">
        <v>0</v>
      </c>
      <c r="E334" s="54">
        <v>790000</v>
      </c>
      <c r="F334" s="54">
        <v>0</v>
      </c>
      <c r="G334" s="54">
        <v>0</v>
      </c>
      <c r="H334" s="54">
        <v>356233.88</v>
      </c>
      <c r="I334" s="54">
        <v>0</v>
      </c>
      <c r="J334" s="54">
        <v>356233.88</v>
      </c>
      <c r="K334" s="54">
        <v>0</v>
      </c>
      <c r="L334" s="54">
        <v>0</v>
      </c>
      <c r="M334" s="71">
        <f t="shared" si="25"/>
        <v>45.09289620253165</v>
      </c>
      <c r="N334" s="71">
        <f t="shared" si="26"/>
        <v>0</v>
      </c>
      <c r="O334" s="71">
        <f t="shared" si="27"/>
        <v>45.09289620253165</v>
      </c>
      <c r="P334" s="71">
        <f t="shared" si="28"/>
        <v>0</v>
      </c>
      <c r="Q334" s="71">
        <f t="shared" si="29"/>
        <v>0</v>
      </c>
    </row>
    <row r="335" spans="1:17" ht="22.5">
      <c r="A335" s="15" t="s">
        <v>806</v>
      </c>
      <c r="B335" s="13" t="s">
        <v>807</v>
      </c>
      <c r="C335" s="54">
        <v>790000</v>
      </c>
      <c r="D335" s="54">
        <v>0</v>
      </c>
      <c r="E335" s="54">
        <v>790000</v>
      </c>
      <c r="F335" s="54">
        <v>0</v>
      </c>
      <c r="G335" s="54">
        <v>0</v>
      </c>
      <c r="H335" s="54">
        <v>356233.88</v>
      </c>
      <c r="I335" s="54">
        <v>0</v>
      </c>
      <c r="J335" s="54">
        <v>356233.88</v>
      </c>
      <c r="K335" s="54">
        <v>0</v>
      </c>
      <c r="L335" s="54">
        <v>0</v>
      </c>
      <c r="M335" s="71">
        <f t="shared" si="25"/>
        <v>45.09289620253165</v>
      </c>
      <c r="N335" s="71">
        <f t="shared" si="26"/>
        <v>0</v>
      </c>
      <c r="O335" s="71">
        <f t="shared" si="27"/>
        <v>45.09289620253165</v>
      </c>
      <c r="P335" s="71">
        <f t="shared" si="28"/>
        <v>0</v>
      </c>
      <c r="Q335" s="71">
        <f t="shared" si="29"/>
        <v>0</v>
      </c>
    </row>
    <row r="336" spans="1:17" ht="33.75">
      <c r="A336" s="72" t="s">
        <v>808</v>
      </c>
      <c r="B336" s="73" t="s">
        <v>809</v>
      </c>
      <c r="C336" s="74">
        <v>0</v>
      </c>
      <c r="D336" s="74">
        <v>15983300</v>
      </c>
      <c r="E336" s="74">
        <v>15983300</v>
      </c>
      <c r="F336" s="74">
        <v>0</v>
      </c>
      <c r="G336" s="74">
        <v>0</v>
      </c>
      <c r="H336" s="74">
        <v>0</v>
      </c>
      <c r="I336" s="74">
        <v>11154914.22</v>
      </c>
      <c r="J336" s="74">
        <v>11154914.22</v>
      </c>
      <c r="K336" s="74">
        <v>0</v>
      </c>
      <c r="L336" s="74">
        <v>0</v>
      </c>
      <c r="M336" s="70">
        <f t="shared" si="25"/>
        <v>0</v>
      </c>
      <c r="N336" s="70">
        <f t="shared" si="26"/>
        <v>69.79105829209237</v>
      </c>
      <c r="O336" s="70">
        <f t="shared" si="27"/>
        <v>69.79105829209237</v>
      </c>
      <c r="P336" s="70">
        <f t="shared" si="28"/>
        <v>0</v>
      </c>
      <c r="Q336" s="70">
        <f t="shared" si="29"/>
        <v>0</v>
      </c>
    </row>
    <row r="337" spans="1:17" ht="33.75">
      <c r="A337" s="72" t="s">
        <v>810</v>
      </c>
      <c r="B337" s="73" t="s">
        <v>811</v>
      </c>
      <c r="C337" s="74">
        <v>0</v>
      </c>
      <c r="D337" s="74">
        <v>5100000</v>
      </c>
      <c r="E337" s="74">
        <v>5100000</v>
      </c>
      <c r="F337" s="74">
        <v>0</v>
      </c>
      <c r="G337" s="74">
        <v>0</v>
      </c>
      <c r="H337" s="74">
        <v>0</v>
      </c>
      <c r="I337" s="74">
        <v>5100000</v>
      </c>
      <c r="J337" s="74">
        <v>5100000</v>
      </c>
      <c r="K337" s="74">
        <v>0</v>
      </c>
      <c r="L337" s="74">
        <v>0</v>
      </c>
      <c r="M337" s="70">
        <f t="shared" si="25"/>
        <v>0</v>
      </c>
      <c r="N337" s="70">
        <f t="shared" si="26"/>
        <v>100</v>
      </c>
      <c r="O337" s="70">
        <f t="shared" si="27"/>
        <v>100</v>
      </c>
      <c r="P337" s="70">
        <f t="shared" si="28"/>
        <v>0</v>
      </c>
      <c r="Q337" s="70">
        <f t="shared" si="29"/>
        <v>0</v>
      </c>
    </row>
    <row r="338" spans="1:17" ht="22.5">
      <c r="A338" s="15" t="s">
        <v>447</v>
      </c>
      <c r="B338" s="13" t="s">
        <v>812</v>
      </c>
      <c r="C338" s="54">
        <v>0</v>
      </c>
      <c r="D338" s="54">
        <v>5100000</v>
      </c>
      <c r="E338" s="54">
        <v>5100000</v>
      </c>
      <c r="F338" s="54">
        <v>0</v>
      </c>
      <c r="G338" s="54">
        <v>0</v>
      </c>
      <c r="H338" s="54">
        <v>0</v>
      </c>
      <c r="I338" s="54">
        <v>5100000</v>
      </c>
      <c r="J338" s="54">
        <v>5100000</v>
      </c>
      <c r="K338" s="54">
        <v>0</v>
      </c>
      <c r="L338" s="54">
        <v>0</v>
      </c>
      <c r="M338" s="71">
        <f t="shared" si="25"/>
        <v>0</v>
      </c>
      <c r="N338" s="71">
        <f t="shared" si="26"/>
        <v>100</v>
      </c>
      <c r="O338" s="71">
        <f t="shared" si="27"/>
        <v>100</v>
      </c>
      <c r="P338" s="71">
        <f t="shared" si="28"/>
        <v>0</v>
      </c>
      <c r="Q338" s="71">
        <f t="shared" si="29"/>
        <v>0</v>
      </c>
    </row>
    <row r="339" spans="1:17" ht="22.5">
      <c r="A339" s="15" t="s">
        <v>813</v>
      </c>
      <c r="B339" s="13" t="s">
        <v>814</v>
      </c>
      <c r="C339" s="54">
        <v>0</v>
      </c>
      <c r="D339" s="54">
        <v>5100000</v>
      </c>
      <c r="E339" s="54">
        <v>5100000</v>
      </c>
      <c r="F339" s="54">
        <v>0</v>
      </c>
      <c r="G339" s="54">
        <v>0</v>
      </c>
      <c r="H339" s="54">
        <v>0</v>
      </c>
      <c r="I339" s="54">
        <v>5100000</v>
      </c>
      <c r="J339" s="54">
        <v>5100000</v>
      </c>
      <c r="K339" s="54">
        <v>0</v>
      </c>
      <c r="L339" s="54">
        <v>0</v>
      </c>
      <c r="M339" s="71">
        <f t="shared" si="25"/>
        <v>0</v>
      </c>
      <c r="N339" s="71">
        <f t="shared" si="26"/>
        <v>100</v>
      </c>
      <c r="O339" s="71">
        <f t="shared" si="27"/>
        <v>100</v>
      </c>
      <c r="P339" s="71">
        <f t="shared" si="28"/>
        <v>0</v>
      </c>
      <c r="Q339" s="71">
        <f t="shared" si="29"/>
        <v>0</v>
      </c>
    </row>
    <row r="340" spans="1:17" ht="22.5">
      <c r="A340" s="15" t="s">
        <v>294</v>
      </c>
      <c r="B340" s="13" t="s">
        <v>815</v>
      </c>
      <c r="C340" s="54">
        <v>0</v>
      </c>
      <c r="D340" s="54">
        <v>5100000</v>
      </c>
      <c r="E340" s="54">
        <v>5100000</v>
      </c>
      <c r="F340" s="54">
        <v>0</v>
      </c>
      <c r="G340" s="54">
        <v>0</v>
      </c>
      <c r="H340" s="54">
        <v>0</v>
      </c>
      <c r="I340" s="54">
        <v>5100000</v>
      </c>
      <c r="J340" s="54">
        <v>5100000</v>
      </c>
      <c r="K340" s="54">
        <v>0</v>
      </c>
      <c r="L340" s="54">
        <v>0</v>
      </c>
      <c r="M340" s="71">
        <f t="shared" si="25"/>
        <v>0</v>
      </c>
      <c r="N340" s="71">
        <f t="shared" si="26"/>
        <v>100</v>
      </c>
      <c r="O340" s="71">
        <f t="shared" si="27"/>
        <v>100</v>
      </c>
      <c r="P340" s="71">
        <f t="shared" si="28"/>
        <v>0</v>
      </c>
      <c r="Q340" s="71">
        <f t="shared" si="29"/>
        <v>0</v>
      </c>
    </row>
    <row r="341" spans="1:17" ht="19.5" customHeight="1">
      <c r="A341" s="72" t="s">
        <v>816</v>
      </c>
      <c r="B341" s="73" t="s">
        <v>817</v>
      </c>
      <c r="C341" s="74">
        <v>0</v>
      </c>
      <c r="D341" s="74">
        <v>10883300</v>
      </c>
      <c r="E341" s="74">
        <v>10883300</v>
      </c>
      <c r="F341" s="74">
        <v>0</v>
      </c>
      <c r="G341" s="74">
        <v>0</v>
      </c>
      <c r="H341" s="74">
        <v>0</v>
      </c>
      <c r="I341" s="74">
        <v>6054914.22</v>
      </c>
      <c r="J341" s="74">
        <v>6054914.22</v>
      </c>
      <c r="K341" s="74">
        <v>0</v>
      </c>
      <c r="L341" s="74">
        <v>0</v>
      </c>
      <c r="M341" s="70">
        <f t="shared" si="25"/>
        <v>0</v>
      </c>
      <c r="N341" s="70">
        <f t="shared" si="26"/>
        <v>55.634910551027716</v>
      </c>
      <c r="O341" s="70">
        <f t="shared" si="27"/>
        <v>55.634910551027716</v>
      </c>
      <c r="P341" s="70">
        <f t="shared" si="28"/>
        <v>0</v>
      </c>
      <c r="Q341" s="70">
        <f t="shared" si="29"/>
        <v>0</v>
      </c>
    </row>
    <row r="342" spans="1:17" ht="22.5">
      <c r="A342" s="15" t="s">
        <v>447</v>
      </c>
      <c r="B342" s="13" t="s">
        <v>818</v>
      </c>
      <c r="C342" s="54">
        <v>0</v>
      </c>
      <c r="D342" s="54">
        <v>10883300</v>
      </c>
      <c r="E342" s="54">
        <v>10883300</v>
      </c>
      <c r="F342" s="54">
        <v>0</v>
      </c>
      <c r="G342" s="54">
        <v>0</v>
      </c>
      <c r="H342" s="54">
        <v>0</v>
      </c>
      <c r="I342" s="54">
        <v>6054914.22</v>
      </c>
      <c r="J342" s="54">
        <v>6054914.22</v>
      </c>
      <c r="K342" s="54">
        <v>0</v>
      </c>
      <c r="L342" s="54">
        <v>0</v>
      </c>
      <c r="M342" s="71">
        <f t="shared" si="25"/>
        <v>0</v>
      </c>
      <c r="N342" s="71">
        <f t="shared" si="26"/>
        <v>55.634910551027716</v>
      </c>
      <c r="O342" s="71">
        <f t="shared" si="27"/>
        <v>55.634910551027716</v>
      </c>
      <c r="P342" s="71">
        <f t="shared" si="28"/>
        <v>0</v>
      </c>
      <c r="Q342" s="71">
        <f t="shared" si="29"/>
        <v>0</v>
      </c>
    </row>
    <row r="343" spans="1:17" ht="22.5">
      <c r="A343" s="15" t="s">
        <v>364</v>
      </c>
      <c r="B343" s="13" t="s">
        <v>819</v>
      </c>
      <c r="C343" s="54">
        <v>0</v>
      </c>
      <c r="D343" s="54">
        <v>10883300</v>
      </c>
      <c r="E343" s="54">
        <v>10883300</v>
      </c>
      <c r="F343" s="54">
        <v>0</v>
      </c>
      <c r="G343" s="54">
        <v>0</v>
      </c>
      <c r="H343" s="54">
        <v>0</v>
      </c>
      <c r="I343" s="54">
        <v>6054914.22</v>
      </c>
      <c r="J343" s="54">
        <v>6054914.22</v>
      </c>
      <c r="K343" s="54">
        <v>0</v>
      </c>
      <c r="L343" s="54">
        <v>0</v>
      </c>
      <c r="M343" s="71">
        <f t="shared" si="25"/>
        <v>0</v>
      </c>
      <c r="N343" s="71">
        <f t="shared" si="26"/>
        <v>55.634910551027716</v>
      </c>
      <c r="O343" s="71">
        <f t="shared" si="27"/>
        <v>55.634910551027716</v>
      </c>
      <c r="P343" s="71">
        <f t="shared" si="28"/>
        <v>0</v>
      </c>
      <c r="Q343" s="71">
        <f t="shared" si="29"/>
        <v>0</v>
      </c>
    </row>
    <row r="344" spans="1:17" ht="15">
      <c r="A344" s="15" t="s">
        <v>820</v>
      </c>
      <c r="B344" s="13" t="s">
        <v>39</v>
      </c>
      <c r="C344" s="54">
        <v>-6569360.95</v>
      </c>
      <c r="D344" s="54">
        <v>0</v>
      </c>
      <c r="E344" s="54">
        <v>-5446089.64</v>
      </c>
      <c r="F344" s="54">
        <v>-622000</v>
      </c>
      <c r="G344" s="54">
        <v>-501271.31</v>
      </c>
      <c r="H344" s="54">
        <v>-5497311.91</v>
      </c>
      <c r="I344" s="54">
        <v>0</v>
      </c>
      <c r="J344" s="54">
        <v>-4858459.26</v>
      </c>
      <c r="K344" s="54">
        <v>-1043273.71</v>
      </c>
      <c r="L344" s="54">
        <v>404421.06</v>
      </c>
      <c r="M344" s="71"/>
      <c r="N344" s="71"/>
      <c r="O344" s="71"/>
      <c r="P344" s="71"/>
      <c r="Q344" s="7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</sheetData>
  <sheetProtection/>
  <mergeCells count="6">
    <mergeCell ref="M4:Q4"/>
    <mergeCell ref="A2:L2"/>
    <mergeCell ref="A4:A5"/>
    <mergeCell ref="B4:B5"/>
    <mergeCell ref="C4:G4"/>
    <mergeCell ref="H4:L4"/>
  </mergeCells>
  <printOptions/>
  <pageMargins left="0.1968503937007874" right="0.11811023622047245" top="0.9055118110236221" bottom="0.31496062992125984" header="0.3937007874015748" footer="0.3937007874015748"/>
  <pageSetup fitToHeight="0" fitToWidth="1" horizontalDpi="300" verticalDpi="300" orientation="landscape" paperSize="8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1">
      <selection activeCell="A6" sqref="A6:IV36"/>
    </sheetView>
  </sheetViews>
  <sheetFormatPr defaultColWidth="9.140625" defaultRowHeight="12.75"/>
  <cols>
    <col min="1" max="1" width="47.421875" style="0" customWidth="1"/>
    <col min="2" max="2" width="7.421875" style="0" customWidth="1"/>
    <col min="3" max="3" width="18.421875" style="0" customWidth="1"/>
    <col min="4" max="4" width="0" style="0" hidden="1" customWidth="1"/>
    <col min="5" max="14" width="17.57421875" style="0" customWidth="1"/>
  </cols>
  <sheetData>
    <row r="1" spans="1:14" ht="12.75">
      <c r="A1" s="26" t="s">
        <v>821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51" customFormat="1" ht="11.25">
      <c r="A3" s="48" t="s">
        <v>16</v>
      </c>
      <c r="B3" s="48" t="s">
        <v>17</v>
      </c>
      <c r="C3" s="48" t="s">
        <v>822</v>
      </c>
      <c r="D3" s="48" t="s">
        <v>19</v>
      </c>
      <c r="E3" s="49"/>
      <c r="F3" s="49"/>
      <c r="G3" s="49"/>
      <c r="H3" s="49"/>
      <c r="I3" s="50"/>
      <c r="J3" s="49"/>
      <c r="K3" s="49"/>
      <c r="L3" s="49"/>
      <c r="M3" s="49"/>
      <c r="N3" s="50"/>
    </row>
    <row r="4" spans="1:14" s="51" customFormat="1" ht="67.5">
      <c r="A4" s="52"/>
      <c r="B4" s="52"/>
      <c r="C4" s="52"/>
      <c r="D4" s="53"/>
      <c r="E4" s="53" t="s">
        <v>20</v>
      </c>
      <c r="F4" s="53" t="s">
        <v>21</v>
      </c>
      <c r="G4" s="53" t="s">
        <v>22</v>
      </c>
      <c r="H4" s="53" t="s">
        <v>23</v>
      </c>
      <c r="I4" s="53" t="s">
        <v>24</v>
      </c>
      <c r="J4" s="53" t="s">
        <v>20</v>
      </c>
      <c r="K4" s="53" t="s">
        <v>21</v>
      </c>
      <c r="L4" s="53" t="s">
        <v>22</v>
      </c>
      <c r="M4" s="53" t="s">
        <v>23</v>
      </c>
      <c r="N4" s="53" t="s">
        <v>24</v>
      </c>
    </row>
    <row r="5" spans="1:14" ht="12.75">
      <c r="A5" s="10" t="s">
        <v>25</v>
      </c>
      <c r="B5" s="10" t="s">
        <v>26</v>
      </c>
      <c r="C5" s="10" t="s">
        <v>27</v>
      </c>
      <c r="D5" s="10"/>
      <c r="E5" s="10" t="s">
        <v>29</v>
      </c>
      <c r="F5" s="10" t="s">
        <v>30</v>
      </c>
      <c r="G5" s="10" t="s">
        <v>31</v>
      </c>
      <c r="H5" s="10" t="s">
        <v>32</v>
      </c>
      <c r="I5" s="10" t="s">
        <v>33</v>
      </c>
      <c r="J5" s="10" t="s">
        <v>34</v>
      </c>
      <c r="K5" s="10" t="s">
        <v>35</v>
      </c>
      <c r="L5" s="10" t="s">
        <v>36</v>
      </c>
      <c r="M5" s="10" t="s">
        <v>37</v>
      </c>
      <c r="N5" s="10" t="s">
        <v>38</v>
      </c>
    </row>
    <row r="6" spans="1:14" ht="22.5">
      <c r="A6" s="11" t="s">
        <v>823</v>
      </c>
      <c r="B6" s="12" t="s">
        <v>824</v>
      </c>
      <c r="C6" s="13" t="s">
        <v>39</v>
      </c>
      <c r="D6" s="14"/>
      <c r="E6" s="54">
        <v>6569360.95</v>
      </c>
      <c r="F6" s="54">
        <v>0</v>
      </c>
      <c r="G6" s="54">
        <v>5446089.64</v>
      </c>
      <c r="H6" s="54">
        <v>622000</v>
      </c>
      <c r="I6" s="54">
        <v>501271.31</v>
      </c>
      <c r="J6" s="54">
        <v>5497311.91</v>
      </c>
      <c r="K6" s="54">
        <v>0</v>
      </c>
      <c r="L6" s="54">
        <v>4858459.26</v>
      </c>
      <c r="M6" s="54">
        <v>1043273.71</v>
      </c>
      <c r="N6" s="54">
        <v>-404421.06</v>
      </c>
    </row>
    <row r="7" spans="1:14" ht="22.5">
      <c r="A7" s="11" t="s">
        <v>825</v>
      </c>
      <c r="B7" s="12" t="s">
        <v>826</v>
      </c>
      <c r="C7" s="13" t="s">
        <v>39</v>
      </c>
      <c r="D7" s="14"/>
      <c r="E7" s="54">
        <v>2080000</v>
      </c>
      <c r="F7" s="54">
        <v>0</v>
      </c>
      <c r="G7" s="54">
        <v>2080000</v>
      </c>
      <c r="H7" s="54">
        <v>0</v>
      </c>
      <c r="I7" s="54">
        <v>0</v>
      </c>
      <c r="J7" s="54">
        <v>2080000</v>
      </c>
      <c r="K7" s="54">
        <v>0</v>
      </c>
      <c r="L7" s="54">
        <v>2080000</v>
      </c>
      <c r="M7" s="54">
        <v>0</v>
      </c>
      <c r="N7" s="54">
        <v>0</v>
      </c>
    </row>
    <row r="8" spans="1:14" ht="22.5">
      <c r="A8" s="15" t="s">
        <v>827</v>
      </c>
      <c r="B8" s="12" t="s">
        <v>826</v>
      </c>
      <c r="C8" s="13" t="s">
        <v>828</v>
      </c>
      <c r="D8" s="14"/>
      <c r="E8" s="54">
        <v>2500000</v>
      </c>
      <c r="F8" s="54">
        <v>0</v>
      </c>
      <c r="G8" s="54">
        <v>2500000</v>
      </c>
      <c r="H8" s="54">
        <v>0</v>
      </c>
      <c r="I8" s="54">
        <v>0</v>
      </c>
      <c r="J8" s="54">
        <v>2500000</v>
      </c>
      <c r="K8" s="54">
        <v>0</v>
      </c>
      <c r="L8" s="54">
        <v>2500000</v>
      </c>
      <c r="M8" s="54">
        <v>0</v>
      </c>
      <c r="N8" s="54">
        <v>0</v>
      </c>
    </row>
    <row r="9" spans="1:14" ht="22.5">
      <c r="A9" s="15" t="s">
        <v>829</v>
      </c>
      <c r="B9" s="12" t="s">
        <v>826</v>
      </c>
      <c r="C9" s="13" t="s">
        <v>830</v>
      </c>
      <c r="D9" s="14"/>
      <c r="E9" s="54">
        <v>5400000</v>
      </c>
      <c r="F9" s="54">
        <v>0</v>
      </c>
      <c r="G9" s="54">
        <v>5400000</v>
      </c>
      <c r="H9" s="54">
        <v>0</v>
      </c>
      <c r="I9" s="54">
        <v>0</v>
      </c>
      <c r="J9" s="54">
        <v>5400000</v>
      </c>
      <c r="K9" s="54">
        <v>0</v>
      </c>
      <c r="L9" s="54">
        <v>5400000</v>
      </c>
      <c r="M9" s="54">
        <v>0</v>
      </c>
      <c r="N9" s="54">
        <v>0</v>
      </c>
    </row>
    <row r="10" spans="1:14" ht="22.5">
      <c r="A10" s="15" t="s">
        <v>831</v>
      </c>
      <c r="B10" s="12" t="s">
        <v>826</v>
      </c>
      <c r="C10" s="13" t="s">
        <v>832</v>
      </c>
      <c r="D10" s="14"/>
      <c r="E10" s="54">
        <v>5400000</v>
      </c>
      <c r="F10" s="54">
        <v>0</v>
      </c>
      <c r="G10" s="54">
        <v>5400000</v>
      </c>
      <c r="H10" s="54">
        <v>0</v>
      </c>
      <c r="I10" s="54">
        <v>0</v>
      </c>
      <c r="J10" s="54">
        <v>5400000</v>
      </c>
      <c r="K10" s="54">
        <v>0</v>
      </c>
      <c r="L10" s="54">
        <v>5400000</v>
      </c>
      <c r="M10" s="54">
        <v>0</v>
      </c>
      <c r="N10" s="54">
        <v>0</v>
      </c>
    </row>
    <row r="11" spans="1:14" ht="22.5">
      <c r="A11" s="15" t="s">
        <v>833</v>
      </c>
      <c r="B11" s="12" t="s">
        <v>826</v>
      </c>
      <c r="C11" s="13" t="s">
        <v>834</v>
      </c>
      <c r="D11" s="14"/>
      <c r="E11" s="54">
        <v>-2900000</v>
      </c>
      <c r="F11" s="54">
        <v>0</v>
      </c>
      <c r="G11" s="54">
        <v>-2900000</v>
      </c>
      <c r="H11" s="54">
        <v>0</v>
      </c>
      <c r="I11" s="54">
        <v>0</v>
      </c>
      <c r="J11" s="54">
        <v>-2900000</v>
      </c>
      <c r="K11" s="54">
        <v>0</v>
      </c>
      <c r="L11" s="54">
        <v>-2900000</v>
      </c>
      <c r="M11" s="54">
        <v>0</v>
      </c>
      <c r="N11" s="54">
        <v>0</v>
      </c>
    </row>
    <row r="12" spans="1:14" ht="22.5">
      <c r="A12" s="15" t="s">
        <v>835</v>
      </c>
      <c r="B12" s="12" t="s">
        <v>826</v>
      </c>
      <c r="C12" s="13" t="s">
        <v>836</v>
      </c>
      <c r="D12" s="14"/>
      <c r="E12" s="54">
        <v>-2900000</v>
      </c>
      <c r="F12" s="54">
        <v>0</v>
      </c>
      <c r="G12" s="54">
        <v>-2900000</v>
      </c>
      <c r="H12" s="54">
        <v>0</v>
      </c>
      <c r="I12" s="54">
        <v>0</v>
      </c>
      <c r="J12" s="54">
        <v>-2900000</v>
      </c>
      <c r="K12" s="54">
        <v>0</v>
      </c>
      <c r="L12" s="54">
        <v>-2900000</v>
      </c>
      <c r="M12" s="54">
        <v>0</v>
      </c>
      <c r="N12" s="54">
        <v>0</v>
      </c>
    </row>
    <row r="13" spans="1:14" ht="22.5">
      <c r="A13" s="15" t="s">
        <v>837</v>
      </c>
      <c r="B13" s="12" t="s">
        <v>826</v>
      </c>
      <c r="C13" s="13" t="s">
        <v>838</v>
      </c>
      <c r="D13" s="14"/>
      <c r="E13" s="54">
        <v>-420000</v>
      </c>
      <c r="F13" s="54">
        <v>0</v>
      </c>
      <c r="G13" s="54">
        <v>-420000</v>
      </c>
      <c r="H13" s="54">
        <v>0</v>
      </c>
      <c r="I13" s="54">
        <v>0</v>
      </c>
      <c r="J13" s="54">
        <v>-420000</v>
      </c>
      <c r="K13" s="54">
        <v>0</v>
      </c>
      <c r="L13" s="54">
        <v>-420000</v>
      </c>
      <c r="M13" s="54">
        <v>0</v>
      </c>
      <c r="N13" s="54">
        <v>0</v>
      </c>
    </row>
    <row r="14" spans="1:14" ht="33.75">
      <c r="A14" s="15" t="s">
        <v>839</v>
      </c>
      <c r="B14" s="12" t="s">
        <v>826</v>
      </c>
      <c r="C14" s="13" t="s">
        <v>840</v>
      </c>
      <c r="D14" s="14"/>
      <c r="E14" s="54">
        <v>-420000</v>
      </c>
      <c r="F14" s="54">
        <v>0</v>
      </c>
      <c r="G14" s="54">
        <v>-420000</v>
      </c>
      <c r="H14" s="54">
        <v>0</v>
      </c>
      <c r="I14" s="54">
        <v>0</v>
      </c>
      <c r="J14" s="54">
        <v>-420000</v>
      </c>
      <c r="K14" s="54">
        <v>0</v>
      </c>
      <c r="L14" s="54">
        <v>-420000</v>
      </c>
      <c r="M14" s="54">
        <v>0</v>
      </c>
      <c r="N14" s="54">
        <v>0</v>
      </c>
    </row>
    <row r="15" spans="1:14" ht="33.75">
      <c r="A15" s="15" t="s">
        <v>841</v>
      </c>
      <c r="B15" s="12" t="s">
        <v>826</v>
      </c>
      <c r="C15" s="13" t="s">
        <v>842</v>
      </c>
      <c r="D15" s="14"/>
      <c r="E15" s="54">
        <v>-420000</v>
      </c>
      <c r="F15" s="54">
        <v>0</v>
      </c>
      <c r="G15" s="54">
        <v>-420000</v>
      </c>
      <c r="H15" s="54">
        <v>0</v>
      </c>
      <c r="I15" s="54">
        <v>0</v>
      </c>
      <c r="J15" s="54">
        <v>-420000</v>
      </c>
      <c r="K15" s="54">
        <v>0</v>
      </c>
      <c r="L15" s="54">
        <v>-420000</v>
      </c>
      <c r="M15" s="54">
        <v>0</v>
      </c>
      <c r="N15" s="54">
        <v>0</v>
      </c>
    </row>
    <row r="16" spans="1:14" ht="33.75">
      <c r="A16" s="15" t="s">
        <v>843</v>
      </c>
      <c r="B16" s="12" t="s">
        <v>826</v>
      </c>
      <c r="C16" s="13" t="s">
        <v>844</v>
      </c>
      <c r="D16" s="14"/>
      <c r="E16" s="54">
        <v>-420000</v>
      </c>
      <c r="F16" s="54">
        <v>0</v>
      </c>
      <c r="G16" s="54">
        <v>-420000</v>
      </c>
      <c r="H16" s="54">
        <v>0</v>
      </c>
      <c r="I16" s="54">
        <v>0</v>
      </c>
      <c r="J16" s="54">
        <v>-420000</v>
      </c>
      <c r="K16" s="54">
        <v>0</v>
      </c>
      <c r="L16" s="54">
        <v>-420000</v>
      </c>
      <c r="M16" s="54">
        <v>0</v>
      </c>
      <c r="N16" s="54">
        <v>0</v>
      </c>
    </row>
    <row r="17" spans="1:14" ht="22.5">
      <c r="A17" s="11" t="s">
        <v>845</v>
      </c>
      <c r="B17" s="12" t="s">
        <v>846</v>
      </c>
      <c r="C17" s="13" t="s">
        <v>39</v>
      </c>
      <c r="D17" s="14"/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</row>
    <row r="18" spans="1:14" ht="15">
      <c r="A18" s="14"/>
      <c r="B18" s="12" t="s">
        <v>846</v>
      </c>
      <c r="C18" s="14"/>
      <c r="D18" s="14"/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</row>
    <row r="19" spans="1:14" ht="22.5">
      <c r="A19" s="15" t="s">
        <v>847</v>
      </c>
      <c r="B19" s="12" t="s">
        <v>848</v>
      </c>
      <c r="C19" s="13" t="s">
        <v>849</v>
      </c>
      <c r="D19" s="14"/>
      <c r="E19" s="54">
        <v>4489360.95</v>
      </c>
      <c r="F19" s="54">
        <v>0</v>
      </c>
      <c r="G19" s="54">
        <v>3366089.64</v>
      </c>
      <c r="H19" s="54">
        <v>622000</v>
      </c>
      <c r="I19" s="54">
        <v>501271.31</v>
      </c>
      <c r="J19" s="54">
        <v>3417311.91</v>
      </c>
      <c r="K19" s="54">
        <v>0</v>
      </c>
      <c r="L19" s="54">
        <v>2778459.26</v>
      </c>
      <c r="M19" s="54">
        <v>1043273.71</v>
      </c>
      <c r="N19" s="54">
        <v>-404421.06</v>
      </c>
    </row>
    <row r="20" spans="1:14" ht="22.5">
      <c r="A20" s="15" t="s">
        <v>850</v>
      </c>
      <c r="B20" s="12" t="s">
        <v>848</v>
      </c>
      <c r="C20" s="13" t="s">
        <v>851</v>
      </c>
      <c r="D20" s="14"/>
      <c r="E20" s="54">
        <v>4489360.95</v>
      </c>
      <c r="F20" s="54">
        <v>0</v>
      </c>
      <c r="G20" s="54">
        <v>3366089.64</v>
      </c>
      <c r="H20" s="54">
        <v>622000</v>
      </c>
      <c r="I20" s="54">
        <v>501271.31</v>
      </c>
      <c r="J20" s="54">
        <v>3417311.91</v>
      </c>
      <c r="K20" s="54">
        <v>0</v>
      </c>
      <c r="L20" s="54">
        <v>2778459.26</v>
      </c>
      <c r="M20" s="54">
        <v>1043273.71</v>
      </c>
      <c r="N20" s="54">
        <v>-404421.06</v>
      </c>
    </row>
    <row r="21" spans="1:14" ht="22.5">
      <c r="A21" s="15" t="s">
        <v>852</v>
      </c>
      <c r="B21" s="12" t="s">
        <v>853</v>
      </c>
      <c r="C21" s="13" t="s">
        <v>854</v>
      </c>
      <c r="D21" s="14"/>
      <c r="E21" s="54">
        <v>-247461234.91</v>
      </c>
      <c r="F21" s="54">
        <v>-22326001.2</v>
      </c>
      <c r="G21" s="54">
        <v>-214334067.94</v>
      </c>
      <c r="H21" s="54">
        <v>-29504863</v>
      </c>
      <c r="I21" s="54">
        <v>-25948305.17</v>
      </c>
      <c r="J21" s="54">
        <v>-173781514.55</v>
      </c>
      <c r="K21" s="54">
        <v>-12239054.42</v>
      </c>
      <c r="L21" s="54">
        <v>-153689263.1</v>
      </c>
      <c r="M21" s="54">
        <v>-14541153.97</v>
      </c>
      <c r="N21" s="54">
        <v>-17790151.9</v>
      </c>
    </row>
    <row r="22" spans="1:14" ht="22.5">
      <c r="A22" s="15" t="s">
        <v>855</v>
      </c>
      <c r="B22" s="12" t="s">
        <v>853</v>
      </c>
      <c r="C22" s="13" t="s">
        <v>856</v>
      </c>
      <c r="D22" s="14"/>
      <c r="E22" s="54">
        <v>-247461234.91</v>
      </c>
      <c r="F22" s="54">
        <v>-22326001.2</v>
      </c>
      <c r="G22" s="54">
        <v>-214334067.94</v>
      </c>
      <c r="H22" s="54">
        <v>-29504863</v>
      </c>
      <c r="I22" s="54">
        <v>-25948305.17</v>
      </c>
      <c r="J22" s="54">
        <v>-173781514.55</v>
      </c>
      <c r="K22" s="54">
        <v>-12239054.42</v>
      </c>
      <c r="L22" s="54">
        <v>-153689263.1</v>
      </c>
      <c r="M22" s="54">
        <v>-14541153.97</v>
      </c>
      <c r="N22" s="54">
        <v>-17790151.9</v>
      </c>
    </row>
    <row r="23" spans="1:14" ht="22.5">
      <c r="A23" s="15" t="s">
        <v>857</v>
      </c>
      <c r="B23" s="12" t="s">
        <v>853</v>
      </c>
      <c r="C23" s="13" t="s">
        <v>858</v>
      </c>
      <c r="D23" s="14"/>
      <c r="E23" s="54">
        <v>-247461234.91</v>
      </c>
      <c r="F23" s="54">
        <v>-22326001.2</v>
      </c>
      <c r="G23" s="54">
        <v>-214334067.94</v>
      </c>
      <c r="H23" s="54">
        <v>-29504863</v>
      </c>
      <c r="I23" s="54">
        <v>-25948305.17</v>
      </c>
      <c r="J23" s="54">
        <v>-173781514.55</v>
      </c>
      <c r="K23" s="54">
        <v>-12239054.42</v>
      </c>
      <c r="L23" s="54">
        <v>-153689263.1</v>
      </c>
      <c r="M23" s="54">
        <v>-14541153.97</v>
      </c>
      <c r="N23" s="54">
        <v>-17790151.9</v>
      </c>
    </row>
    <row r="24" spans="1:14" ht="22.5">
      <c r="A24" s="15" t="s">
        <v>859</v>
      </c>
      <c r="B24" s="12" t="s">
        <v>853</v>
      </c>
      <c r="C24" s="13" t="s">
        <v>860</v>
      </c>
      <c r="D24" s="14"/>
      <c r="E24" s="54">
        <v>-214334067.94</v>
      </c>
      <c r="F24" s="54">
        <v>0</v>
      </c>
      <c r="G24" s="54">
        <v>-214334067.94</v>
      </c>
      <c r="H24" s="54">
        <v>0</v>
      </c>
      <c r="I24" s="54">
        <v>0</v>
      </c>
      <c r="J24" s="54">
        <v>-153689263.1</v>
      </c>
      <c r="K24" s="54">
        <v>0</v>
      </c>
      <c r="L24" s="54">
        <v>-153689263.1</v>
      </c>
      <c r="M24" s="54">
        <v>0</v>
      </c>
      <c r="N24" s="54">
        <v>0</v>
      </c>
    </row>
    <row r="25" spans="1:14" ht="22.5">
      <c r="A25" s="15" t="s">
        <v>861</v>
      </c>
      <c r="B25" s="12" t="s">
        <v>853</v>
      </c>
      <c r="C25" s="13" t="s">
        <v>862</v>
      </c>
      <c r="D25" s="14"/>
      <c r="E25" s="54">
        <v>-11416966.97</v>
      </c>
      <c r="F25" s="54">
        <v>-14531338.2</v>
      </c>
      <c r="G25" s="54">
        <v>0</v>
      </c>
      <c r="H25" s="54">
        <v>0</v>
      </c>
      <c r="I25" s="54">
        <v>-25948305.17</v>
      </c>
      <c r="J25" s="54">
        <v>-7262195.63</v>
      </c>
      <c r="K25" s="54">
        <v>-10527956.27</v>
      </c>
      <c r="L25" s="54">
        <v>0</v>
      </c>
      <c r="M25" s="54">
        <v>0</v>
      </c>
      <c r="N25" s="54">
        <v>-17790151.9</v>
      </c>
    </row>
    <row r="26" spans="1:14" ht="22.5">
      <c r="A26" s="15" t="s">
        <v>863</v>
      </c>
      <c r="B26" s="12" t="s">
        <v>853</v>
      </c>
      <c r="C26" s="13" t="s">
        <v>864</v>
      </c>
      <c r="D26" s="14"/>
      <c r="E26" s="54">
        <v>-21710200</v>
      </c>
      <c r="F26" s="54">
        <v>-7794663</v>
      </c>
      <c r="G26" s="54">
        <v>0</v>
      </c>
      <c r="H26" s="54">
        <v>-29504863</v>
      </c>
      <c r="I26" s="54">
        <v>0</v>
      </c>
      <c r="J26" s="54">
        <v>-12830055.82</v>
      </c>
      <c r="K26" s="54">
        <v>-1711098.15</v>
      </c>
      <c r="L26" s="54">
        <v>0</v>
      </c>
      <c r="M26" s="54">
        <v>-14541153.97</v>
      </c>
      <c r="N26" s="54">
        <v>0</v>
      </c>
    </row>
    <row r="27" spans="1:14" ht="22.5">
      <c r="A27" s="15" t="s">
        <v>865</v>
      </c>
      <c r="B27" s="12" t="s">
        <v>866</v>
      </c>
      <c r="C27" s="13" t="s">
        <v>867</v>
      </c>
      <c r="D27" s="14"/>
      <c r="E27" s="54">
        <v>251950595.86</v>
      </c>
      <c r="F27" s="54">
        <v>22326001.2</v>
      </c>
      <c r="G27" s="54">
        <v>217700157.58</v>
      </c>
      <c r="H27" s="54">
        <v>30126863</v>
      </c>
      <c r="I27" s="54">
        <v>26449576.48</v>
      </c>
      <c r="J27" s="54">
        <v>177198826.46</v>
      </c>
      <c r="K27" s="54">
        <v>12239054.42</v>
      </c>
      <c r="L27" s="54">
        <v>156467722.36</v>
      </c>
      <c r="M27" s="54">
        <v>15584427.68</v>
      </c>
      <c r="N27" s="54">
        <v>17385730.84</v>
      </c>
    </row>
    <row r="28" spans="1:14" ht="22.5">
      <c r="A28" s="15" t="s">
        <v>868</v>
      </c>
      <c r="B28" s="12" t="s">
        <v>866</v>
      </c>
      <c r="C28" s="13" t="s">
        <v>869</v>
      </c>
      <c r="D28" s="14"/>
      <c r="E28" s="54">
        <v>251950595.86</v>
      </c>
      <c r="F28" s="54">
        <v>22326001.2</v>
      </c>
      <c r="G28" s="54">
        <v>217700157.58</v>
      </c>
      <c r="H28" s="54">
        <v>30126863</v>
      </c>
      <c r="I28" s="54">
        <v>26449576.48</v>
      </c>
      <c r="J28" s="54">
        <v>177198826.46</v>
      </c>
      <c r="K28" s="54">
        <v>12239054.42</v>
      </c>
      <c r="L28" s="54">
        <v>156467722.36</v>
      </c>
      <c r="M28" s="54">
        <v>15584427.68</v>
      </c>
      <c r="N28" s="54">
        <v>17385730.84</v>
      </c>
    </row>
    <row r="29" spans="1:14" ht="22.5">
      <c r="A29" s="15" t="s">
        <v>870</v>
      </c>
      <c r="B29" s="12" t="s">
        <v>866</v>
      </c>
      <c r="C29" s="13" t="s">
        <v>871</v>
      </c>
      <c r="D29" s="14"/>
      <c r="E29" s="54">
        <v>251950595.86</v>
      </c>
      <c r="F29" s="54">
        <v>22326001.2</v>
      </c>
      <c r="G29" s="54">
        <v>217700157.58</v>
      </c>
      <c r="H29" s="54">
        <v>30126863</v>
      </c>
      <c r="I29" s="54">
        <v>26449576.48</v>
      </c>
      <c r="J29" s="54">
        <v>177198826.46</v>
      </c>
      <c r="K29" s="54">
        <v>12239054.42</v>
      </c>
      <c r="L29" s="54">
        <v>156467722.36</v>
      </c>
      <c r="M29" s="54">
        <v>15584427.68</v>
      </c>
      <c r="N29" s="54">
        <v>17385730.84</v>
      </c>
    </row>
    <row r="30" spans="1:14" ht="22.5">
      <c r="A30" s="15" t="s">
        <v>872</v>
      </c>
      <c r="B30" s="12" t="s">
        <v>866</v>
      </c>
      <c r="C30" s="13" t="s">
        <v>873</v>
      </c>
      <c r="D30" s="14"/>
      <c r="E30" s="54">
        <v>195374156.38</v>
      </c>
      <c r="F30" s="54">
        <v>22326001.2</v>
      </c>
      <c r="G30" s="54">
        <v>217700157.58</v>
      </c>
      <c r="H30" s="54">
        <v>0</v>
      </c>
      <c r="I30" s="54">
        <v>0</v>
      </c>
      <c r="J30" s="54">
        <v>144228667.94</v>
      </c>
      <c r="K30" s="54">
        <v>12239054.42</v>
      </c>
      <c r="L30" s="54">
        <v>156467722.36</v>
      </c>
      <c r="M30" s="54">
        <v>0</v>
      </c>
      <c r="N30" s="54">
        <v>0</v>
      </c>
    </row>
    <row r="31" spans="1:14" ht="22.5">
      <c r="A31" s="15" t="s">
        <v>874</v>
      </c>
      <c r="B31" s="12" t="s">
        <v>866</v>
      </c>
      <c r="C31" s="13" t="s">
        <v>875</v>
      </c>
      <c r="D31" s="14"/>
      <c r="E31" s="54">
        <v>26449576.48</v>
      </c>
      <c r="F31" s="54">
        <v>0</v>
      </c>
      <c r="G31" s="54">
        <v>0</v>
      </c>
      <c r="H31" s="54">
        <v>0</v>
      </c>
      <c r="I31" s="54">
        <v>26449576.48</v>
      </c>
      <c r="J31" s="54">
        <v>17385730.84</v>
      </c>
      <c r="K31" s="54">
        <v>0</v>
      </c>
      <c r="L31" s="54">
        <v>0</v>
      </c>
      <c r="M31" s="54">
        <v>0</v>
      </c>
      <c r="N31" s="54">
        <v>17385730.84</v>
      </c>
    </row>
    <row r="32" spans="1:14" ht="22.5">
      <c r="A32" s="15" t="s">
        <v>876</v>
      </c>
      <c r="B32" s="12" t="s">
        <v>866</v>
      </c>
      <c r="C32" s="13" t="s">
        <v>877</v>
      </c>
      <c r="D32" s="14"/>
      <c r="E32" s="54">
        <v>30126863</v>
      </c>
      <c r="F32" s="54">
        <v>0</v>
      </c>
      <c r="G32" s="54">
        <v>0</v>
      </c>
      <c r="H32" s="54">
        <v>30126863</v>
      </c>
      <c r="I32" s="54">
        <v>0</v>
      </c>
      <c r="J32" s="54">
        <v>15584427.68</v>
      </c>
      <c r="K32" s="54">
        <v>0</v>
      </c>
      <c r="L32" s="54">
        <v>0</v>
      </c>
      <c r="M32" s="54">
        <v>15584427.68</v>
      </c>
      <c r="N32" s="54">
        <v>0</v>
      </c>
    </row>
    <row r="33" spans="1:14" ht="33.75">
      <c r="A33" s="15" t="s">
        <v>878</v>
      </c>
      <c r="B33" s="12" t="s">
        <v>848</v>
      </c>
      <c r="C33" s="13" t="s">
        <v>879</v>
      </c>
      <c r="D33" s="14"/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</row>
    <row r="34" spans="1:14" ht="33.75">
      <c r="A34" s="15" t="s">
        <v>880</v>
      </c>
      <c r="B34" s="12" t="s">
        <v>853</v>
      </c>
      <c r="C34" s="13" t="s">
        <v>881</v>
      </c>
      <c r="D34" s="14"/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</row>
    <row r="35" spans="1:14" ht="15">
      <c r="A35" s="14"/>
      <c r="B35" s="12" t="s">
        <v>853</v>
      </c>
      <c r="C35" s="14"/>
      <c r="D35" s="14"/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</row>
    <row r="36" spans="1:14" ht="33.75">
      <c r="A36" s="15" t="s">
        <v>882</v>
      </c>
      <c r="B36" s="12" t="s">
        <v>866</v>
      </c>
      <c r="C36" s="13" t="s">
        <v>883</v>
      </c>
      <c r="D36" s="14"/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</row>
    <row r="37" spans="1:14" ht="15">
      <c r="A37" s="14"/>
      <c r="B37" s="12" t="s">
        <v>866</v>
      </c>
      <c r="C37" s="14"/>
      <c r="D37" s="14"/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sheetProtection/>
  <mergeCells count="6">
    <mergeCell ref="A1:N1"/>
    <mergeCell ref="A3:A4"/>
    <mergeCell ref="B3:B4"/>
    <mergeCell ref="C3:C4"/>
    <mergeCell ref="D3:I3"/>
    <mergeCell ref="J3:N3"/>
  </mergeCells>
  <printOptions/>
  <pageMargins left="0.7874015748031497" right="0.31496062992125984" top="0.8937007874015748" bottom="0.8937007874015748" header="0.3937007874015748" footer="0.3937007874015748"/>
  <pageSetup fitToHeight="0" fitToWidth="1" horizontalDpi="300" verticalDpi="3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5.00390625" style="0" customWidth="1"/>
    <col min="3" max="4" width="30.140625" style="0" customWidth="1"/>
    <col min="5" max="5" width="6.00390625" style="0" customWidth="1"/>
    <col min="6" max="6" width="17.57421875" style="0" customWidth="1"/>
    <col min="7" max="7" width="24.421875" style="0" customWidth="1"/>
    <col min="8" max="13" width="17.00390625" style="0" customWidth="1"/>
    <col min="14" max="14" width="17.421875" style="0" customWidth="1"/>
    <col min="15" max="15" width="17.00390625" style="0" customWidth="1"/>
  </cols>
  <sheetData>
    <row r="1" spans="1:15" ht="13.5" customHeight="1">
      <c r="A1" s="1"/>
      <c r="B1" s="30" t="s">
        <v>884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16"/>
      <c r="N1" s="16"/>
      <c r="O1" s="16"/>
    </row>
    <row r="2" spans="1:15" ht="12.75">
      <c r="A2" s="1"/>
      <c r="B2" s="16"/>
      <c r="C2" s="16"/>
      <c r="D2" s="16"/>
      <c r="E2" s="17"/>
      <c r="F2" s="6"/>
      <c r="G2" s="6"/>
      <c r="H2" s="6"/>
      <c r="I2" s="6"/>
      <c r="J2" s="6"/>
      <c r="K2" s="6"/>
      <c r="L2" s="17"/>
      <c r="M2" s="17"/>
      <c r="N2" s="17"/>
      <c r="O2" s="17"/>
    </row>
    <row r="3" spans="1:15" ht="16.5" customHeight="1">
      <c r="A3" s="1"/>
      <c r="B3" s="31" t="s">
        <v>885</v>
      </c>
      <c r="C3" s="32"/>
      <c r="D3" s="33"/>
      <c r="E3" s="31" t="s">
        <v>886</v>
      </c>
      <c r="F3" s="37" t="s">
        <v>887</v>
      </c>
      <c r="G3" s="28"/>
      <c r="H3" s="28"/>
      <c r="I3" s="28"/>
      <c r="J3" s="28"/>
      <c r="K3" s="28"/>
      <c r="L3" s="28"/>
      <c r="M3" s="28"/>
      <c r="N3" s="29"/>
      <c r="O3" s="31" t="s">
        <v>888</v>
      </c>
    </row>
    <row r="4" spans="1:15" ht="78" customHeight="1">
      <c r="A4" s="1"/>
      <c r="B4" s="34"/>
      <c r="C4" s="35"/>
      <c r="D4" s="36"/>
      <c r="E4" s="27"/>
      <c r="F4" s="18" t="s">
        <v>889</v>
      </c>
      <c r="G4" s="18" t="s">
        <v>890</v>
      </c>
      <c r="H4" s="18" t="s">
        <v>891</v>
      </c>
      <c r="I4" s="18" t="s">
        <v>892</v>
      </c>
      <c r="J4" s="18" t="s">
        <v>893</v>
      </c>
      <c r="K4" s="18" t="s">
        <v>894</v>
      </c>
      <c r="L4" s="18" t="s">
        <v>895</v>
      </c>
      <c r="M4" s="18" t="s">
        <v>896</v>
      </c>
      <c r="N4" s="18" t="s">
        <v>897</v>
      </c>
      <c r="O4" s="27"/>
    </row>
    <row r="5" spans="1:15" ht="14.25">
      <c r="A5" s="1"/>
      <c r="B5" s="38" t="s">
        <v>25</v>
      </c>
      <c r="C5" s="28"/>
      <c r="D5" s="29"/>
      <c r="E5" s="3" t="s">
        <v>26</v>
      </c>
      <c r="F5" s="3" t="s">
        <v>27</v>
      </c>
      <c r="G5" s="3" t="s">
        <v>28</v>
      </c>
      <c r="H5" s="3" t="s">
        <v>898</v>
      </c>
      <c r="I5" s="3" t="s">
        <v>29</v>
      </c>
      <c r="J5" s="3" t="s">
        <v>30</v>
      </c>
      <c r="K5" s="3" t="s">
        <v>899</v>
      </c>
      <c r="L5" s="3" t="s">
        <v>900</v>
      </c>
      <c r="M5" s="3" t="s">
        <v>901</v>
      </c>
      <c r="N5" s="3" t="s">
        <v>902</v>
      </c>
      <c r="O5" s="3" t="s">
        <v>903</v>
      </c>
    </row>
    <row r="6" spans="1:15" ht="14.25">
      <c r="A6" s="39" t="s">
        <v>904</v>
      </c>
      <c r="B6" s="40" t="s">
        <v>905</v>
      </c>
      <c r="C6" s="41"/>
      <c r="D6" s="29"/>
      <c r="E6" s="20" t="s">
        <v>921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1711098.15</v>
      </c>
      <c r="M6" s="14">
        <v>10527956.27</v>
      </c>
      <c r="N6" s="14">
        <v>0</v>
      </c>
      <c r="O6" s="14">
        <v>12239054.42</v>
      </c>
    </row>
    <row r="7" spans="1:15" ht="33" customHeight="1">
      <c r="A7" s="39"/>
      <c r="B7" s="42" t="s">
        <v>906</v>
      </c>
      <c r="C7" s="41"/>
      <c r="D7" s="29"/>
      <c r="E7" s="20" t="s">
        <v>922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</row>
    <row r="8" spans="1:15" ht="14.25">
      <c r="A8" s="39"/>
      <c r="B8" s="19"/>
      <c r="C8" s="43" t="s">
        <v>915</v>
      </c>
      <c r="D8" s="29"/>
      <c r="E8" s="20" t="s">
        <v>923</v>
      </c>
      <c r="F8" s="13" t="s">
        <v>39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</row>
    <row r="9" spans="1:15" ht="14.25">
      <c r="A9" s="39"/>
      <c r="B9" s="19"/>
      <c r="C9" s="43" t="s">
        <v>449</v>
      </c>
      <c r="D9" s="29"/>
      <c r="E9" s="20" t="s">
        <v>924</v>
      </c>
      <c r="F9" s="13" t="s">
        <v>39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</row>
    <row r="10" spans="1:15" ht="14.25">
      <c r="A10" s="39"/>
      <c r="B10" s="19"/>
      <c r="C10" s="43" t="s">
        <v>813</v>
      </c>
      <c r="D10" s="29"/>
      <c r="E10" s="20" t="s">
        <v>925</v>
      </c>
      <c r="F10" s="13" t="s">
        <v>39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</row>
    <row r="11" spans="1:15" ht="14.25">
      <c r="A11" s="39"/>
      <c r="B11" s="19"/>
      <c r="C11" s="43" t="s">
        <v>364</v>
      </c>
      <c r="D11" s="29"/>
      <c r="E11" s="20" t="s">
        <v>926</v>
      </c>
      <c r="F11" s="13" t="s">
        <v>39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</row>
    <row r="12" spans="1:15" ht="14.25">
      <c r="A12" s="39"/>
      <c r="B12" s="19"/>
      <c r="C12" s="43" t="s">
        <v>916</v>
      </c>
      <c r="D12" s="29"/>
      <c r="E12" s="20" t="s">
        <v>927</v>
      </c>
      <c r="F12" s="13" t="s">
        <v>39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</row>
    <row r="13" spans="1:15" ht="21.75" customHeight="1">
      <c r="A13" s="39"/>
      <c r="B13" s="19"/>
      <c r="C13" s="43" t="s">
        <v>917</v>
      </c>
      <c r="D13" s="29"/>
      <c r="E13" s="20" t="s">
        <v>928</v>
      </c>
      <c r="F13" s="13" t="s">
        <v>39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</row>
    <row r="14" spans="1:15" ht="21.75" customHeight="1">
      <c r="A14" s="39"/>
      <c r="B14" s="19"/>
      <c r="C14" s="43" t="s">
        <v>918</v>
      </c>
      <c r="D14" s="29"/>
      <c r="E14" s="20" t="s">
        <v>929</v>
      </c>
      <c r="F14" s="13" t="s">
        <v>39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</row>
    <row r="15" spans="1:15" ht="14.25">
      <c r="A15" s="39"/>
      <c r="B15" s="19"/>
      <c r="C15" s="43" t="s">
        <v>919</v>
      </c>
      <c r="D15" s="29"/>
      <c r="E15" s="20" t="s">
        <v>930</v>
      </c>
      <c r="F15" s="13" t="s">
        <v>39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</row>
    <row r="16" spans="1:15" ht="21.75" customHeight="1">
      <c r="A16" s="39"/>
      <c r="B16" s="19"/>
      <c r="C16" s="43" t="s">
        <v>920</v>
      </c>
      <c r="D16" s="29"/>
      <c r="E16" s="20" t="s">
        <v>931</v>
      </c>
      <c r="F16" s="13" t="s">
        <v>39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44.25" customHeight="1">
      <c r="A17" s="39"/>
      <c r="B17" s="42" t="s">
        <v>907</v>
      </c>
      <c r="C17" s="41"/>
      <c r="D17" s="29"/>
      <c r="E17" s="20" t="s">
        <v>932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</row>
    <row r="18" spans="1:15" ht="14.25">
      <c r="A18" s="39"/>
      <c r="B18" s="19"/>
      <c r="C18" s="43" t="s">
        <v>915</v>
      </c>
      <c r="D18" s="29"/>
      <c r="E18" s="20" t="s">
        <v>933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ht="14.25">
      <c r="A19" s="39"/>
      <c r="B19" s="19"/>
      <c r="C19" s="43" t="s">
        <v>449</v>
      </c>
      <c r="D19" s="29"/>
      <c r="E19" s="20" t="s">
        <v>934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4.25">
      <c r="A20" s="39"/>
      <c r="B20" s="19"/>
      <c r="C20" s="43" t="s">
        <v>813</v>
      </c>
      <c r="D20" s="29"/>
      <c r="E20" s="20" t="s">
        <v>935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4.25">
      <c r="A21" s="39"/>
      <c r="B21" s="19"/>
      <c r="C21" s="43" t="s">
        <v>364</v>
      </c>
      <c r="D21" s="29"/>
      <c r="E21" s="20" t="s">
        <v>936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1:15" ht="14.25">
      <c r="A22" s="39"/>
      <c r="B22" s="19"/>
      <c r="C22" s="43" t="s">
        <v>916</v>
      </c>
      <c r="D22" s="29"/>
      <c r="E22" s="20" t="s">
        <v>937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21.75" customHeight="1">
      <c r="A23" s="39"/>
      <c r="B23" s="19"/>
      <c r="C23" s="43" t="s">
        <v>917</v>
      </c>
      <c r="D23" s="29"/>
      <c r="E23" s="20" t="s">
        <v>938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21.75" customHeight="1">
      <c r="A24" s="39"/>
      <c r="B24" s="19"/>
      <c r="C24" s="43" t="s">
        <v>918</v>
      </c>
      <c r="D24" s="29"/>
      <c r="E24" s="20" t="s">
        <v>939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</row>
    <row r="25" spans="1:15" ht="14.25">
      <c r="A25" s="39"/>
      <c r="B25" s="19"/>
      <c r="C25" s="43" t="s">
        <v>919</v>
      </c>
      <c r="D25" s="29"/>
      <c r="E25" s="20" t="s">
        <v>940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</row>
    <row r="26" spans="1:15" ht="21.75" customHeight="1">
      <c r="A26" s="39"/>
      <c r="B26" s="19"/>
      <c r="C26" s="43" t="s">
        <v>920</v>
      </c>
      <c r="D26" s="29"/>
      <c r="E26" s="20" t="s">
        <v>941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</row>
    <row r="27" spans="1:15" ht="21.75" customHeight="1">
      <c r="A27" s="39"/>
      <c r="B27" s="42" t="s">
        <v>908</v>
      </c>
      <c r="C27" s="41"/>
      <c r="D27" s="29"/>
      <c r="E27" s="20" t="s">
        <v>942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</row>
    <row r="28" spans="1:15" ht="14.25">
      <c r="A28" s="39"/>
      <c r="B28" s="19"/>
      <c r="C28" s="43" t="s">
        <v>915</v>
      </c>
      <c r="D28" s="29"/>
      <c r="E28" s="20" t="s">
        <v>943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4.25">
      <c r="A29" s="39"/>
      <c r="B29" s="19"/>
      <c r="C29" s="43" t="s">
        <v>449</v>
      </c>
      <c r="D29" s="29"/>
      <c r="E29" s="20" t="s">
        <v>944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</row>
    <row r="30" spans="1:15" ht="14.25">
      <c r="A30" s="39"/>
      <c r="B30" s="19"/>
      <c r="C30" s="43" t="s">
        <v>813</v>
      </c>
      <c r="D30" s="29"/>
      <c r="E30" s="20" t="s">
        <v>945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4.25">
      <c r="A31" s="39"/>
      <c r="B31" s="19"/>
      <c r="C31" s="43" t="s">
        <v>364</v>
      </c>
      <c r="D31" s="29"/>
      <c r="E31" s="20" t="s">
        <v>946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4.25">
      <c r="A32" s="39"/>
      <c r="B32" s="19"/>
      <c r="C32" s="43" t="s">
        <v>916</v>
      </c>
      <c r="D32" s="29"/>
      <c r="E32" s="20" t="s">
        <v>947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21.75" customHeight="1">
      <c r="A33" s="39"/>
      <c r="B33" s="19"/>
      <c r="C33" s="43" t="s">
        <v>917</v>
      </c>
      <c r="D33" s="29"/>
      <c r="E33" s="20" t="s">
        <v>948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</row>
    <row r="34" spans="1:15" ht="21.75" customHeight="1">
      <c r="A34" s="39"/>
      <c r="B34" s="19"/>
      <c r="C34" s="43" t="s">
        <v>918</v>
      </c>
      <c r="D34" s="29"/>
      <c r="E34" s="20" t="s">
        <v>949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</row>
    <row r="35" spans="1:15" ht="14.25">
      <c r="A35" s="39"/>
      <c r="B35" s="19"/>
      <c r="C35" s="43" t="s">
        <v>919</v>
      </c>
      <c r="D35" s="29"/>
      <c r="E35" s="20" t="s">
        <v>950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</row>
    <row r="36" spans="1:15" ht="21.75" customHeight="1">
      <c r="A36" s="39"/>
      <c r="B36" s="19"/>
      <c r="C36" s="43" t="s">
        <v>920</v>
      </c>
      <c r="D36" s="29"/>
      <c r="E36" s="20" t="s">
        <v>951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</row>
    <row r="37" spans="1:15" ht="33" customHeight="1">
      <c r="A37" s="39"/>
      <c r="B37" s="42" t="s">
        <v>909</v>
      </c>
      <c r="C37" s="41"/>
      <c r="D37" s="29"/>
      <c r="E37" s="20" t="s">
        <v>952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</row>
    <row r="38" spans="1:15" ht="14.25">
      <c r="A38" s="39"/>
      <c r="B38" s="19"/>
      <c r="C38" s="43" t="s">
        <v>915</v>
      </c>
      <c r="D38" s="29"/>
      <c r="E38" s="20" t="s">
        <v>953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</row>
    <row r="39" spans="1:15" ht="14.25">
      <c r="A39" s="39"/>
      <c r="B39" s="19"/>
      <c r="C39" s="43" t="s">
        <v>449</v>
      </c>
      <c r="D39" s="29"/>
      <c r="E39" s="20" t="s">
        <v>954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4.25">
      <c r="A40" s="39"/>
      <c r="B40" s="19"/>
      <c r="C40" s="43" t="s">
        <v>813</v>
      </c>
      <c r="D40" s="29"/>
      <c r="E40" s="20" t="s">
        <v>955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4.25">
      <c r="A41" s="39"/>
      <c r="B41" s="19"/>
      <c r="C41" s="43" t="s">
        <v>364</v>
      </c>
      <c r="D41" s="29"/>
      <c r="E41" s="20" t="s">
        <v>956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</row>
    <row r="42" spans="1:15" ht="14.25">
      <c r="A42" s="39"/>
      <c r="B42" s="19"/>
      <c r="C42" s="43" t="s">
        <v>916</v>
      </c>
      <c r="D42" s="29"/>
      <c r="E42" s="20" t="s">
        <v>957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</row>
    <row r="43" spans="1:15" ht="21.75" customHeight="1">
      <c r="A43" s="39"/>
      <c r="B43" s="19"/>
      <c r="C43" s="43" t="s">
        <v>917</v>
      </c>
      <c r="D43" s="29"/>
      <c r="E43" s="20" t="s">
        <v>958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</row>
    <row r="44" spans="1:15" ht="21.75" customHeight="1">
      <c r="A44" s="39"/>
      <c r="B44" s="19"/>
      <c r="C44" s="43" t="s">
        <v>918</v>
      </c>
      <c r="D44" s="29"/>
      <c r="E44" s="20" t="s">
        <v>959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</row>
    <row r="45" spans="1:15" ht="14.25">
      <c r="A45" s="39"/>
      <c r="B45" s="19"/>
      <c r="C45" s="43" t="s">
        <v>919</v>
      </c>
      <c r="D45" s="29"/>
      <c r="E45" s="20" t="s">
        <v>960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</row>
    <row r="46" spans="1:15" ht="21.75" customHeight="1">
      <c r="A46" s="39"/>
      <c r="B46" s="19"/>
      <c r="C46" s="43" t="s">
        <v>920</v>
      </c>
      <c r="D46" s="29"/>
      <c r="E46" s="20" t="s">
        <v>961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</row>
    <row r="47" spans="1:15" ht="21.75" customHeight="1">
      <c r="A47" s="39"/>
      <c r="B47" s="42" t="s">
        <v>910</v>
      </c>
      <c r="C47" s="41"/>
      <c r="D47" s="29"/>
      <c r="E47" s="20" t="s">
        <v>962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</row>
    <row r="48" spans="1:15" ht="14.25">
      <c r="A48" s="39"/>
      <c r="B48" s="19"/>
      <c r="C48" s="43" t="s">
        <v>915</v>
      </c>
      <c r="D48" s="29"/>
      <c r="E48" s="20" t="s">
        <v>963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</row>
    <row r="49" spans="1:15" ht="14.25">
      <c r="A49" s="39"/>
      <c r="B49" s="19"/>
      <c r="C49" s="43" t="s">
        <v>449</v>
      </c>
      <c r="D49" s="29"/>
      <c r="E49" s="20" t="s">
        <v>964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</row>
    <row r="50" spans="1:15" ht="14.25">
      <c r="A50" s="39"/>
      <c r="B50" s="19"/>
      <c r="C50" s="43" t="s">
        <v>813</v>
      </c>
      <c r="D50" s="29"/>
      <c r="E50" s="20" t="s">
        <v>965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</row>
    <row r="51" spans="1:15" ht="14.25">
      <c r="A51" s="39"/>
      <c r="B51" s="19"/>
      <c r="C51" s="43" t="s">
        <v>364</v>
      </c>
      <c r="D51" s="29"/>
      <c r="E51" s="20" t="s">
        <v>966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</row>
    <row r="52" spans="1:15" ht="14.25">
      <c r="A52" s="39"/>
      <c r="B52" s="19"/>
      <c r="C52" s="43" t="s">
        <v>916</v>
      </c>
      <c r="D52" s="29"/>
      <c r="E52" s="20" t="s">
        <v>967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</row>
    <row r="53" spans="1:15" ht="21.75" customHeight="1">
      <c r="A53" s="39"/>
      <c r="B53" s="19"/>
      <c r="C53" s="43" t="s">
        <v>917</v>
      </c>
      <c r="D53" s="29"/>
      <c r="E53" s="20" t="s">
        <v>968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</row>
    <row r="54" spans="1:15" ht="21.75" customHeight="1">
      <c r="A54" s="39"/>
      <c r="B54" s="19"/>
      <c r="C54" s="43" t="s">
        <v>918</v>
      </c>
      <c r="D54" s="29"/>
      <c r="E54" s="20" t="s">
        <v>969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</row>
    <row r="55" spans="1:15" ht="14.25">
      <c r="A55" s="39"/>
      <c r="B55" s="19"/>
      <c r="C55" s="43" t="s">
        <v>919</v>
      </c>
      <c r="D55" s="29"/>
      <c r="E55" s="20" t="s">
        <v>970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</row>
    <row r="56" spans="1:15" ht="21.75" customHeight="1">
      <c r="A56" s="39"/>
      <c r="B56" s="19"/>
      <c r="C56" s="43" t="s">
        <v>920</v>
      </c>
      <c r="D56" s="29"/>
      <c r="E56" s="20" t="s">
        <v>971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</row>
    <row r="57" spans="1:15" ht="21.75" customHeight="1">
      <c r="A57" s="39"/>
      <c r="B57" s="42" t="s">
        <v>911</v>
      </c>
      <c r="C57" s="41"/>
      <c r="D57" s="29"/>
      <c r="E57" s="20" t="s">
        <v>972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1711098.15</v>
      </c>
      <c r="M57" s="14">
        <v>10527956.27</v>
      </c>
      <c r="N57" s="14">
        <v>0</v>
      </c>
      <c r="O57" s="14">
        <v>12239054.42</v>
      </c>
    </row>
    <row r="58" spans="1:15" ht="14.25">
      <c r="A58" s="39"/>
      <c r="B58" s="19"/>
      <c r="C58" s="43" t="s">
        <v>915</v>
      </c>
      <c r="D58" s="29"/>
      <c r="E58" s="20" t="s">
        <v>973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</row>
    <row r="59" spans="1:15" ht="14.25">
      <c r="A59" s="39"/>
      <c r="B59" s="19"/>
      <c r="C59" s="43" t="s">
        <v>449</v>
      </c>
      <c r="D59" s="29"/>
      <c r="E59" s="20" t="s">
        <v>974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9075</v>
      </c>
      <c r="M59" s="14">
        <v>9150</v>
      </c>
      <c r="N59" s="14">
        <v>0</v>
      </c>
      <c r="O59" s="14">
        <v>18225</v>
      </c>
    </row>
    <row r="60" spans="1:15" ht="14.25">
      <c r="A60" s="39"/>
      <c r="B60" s="19"/>
      <c r="C60" s="43" t="s">
        <v>813</v>
      </c>
      <c r="D60" s="29"/>
      <c r="E60" s="20" t="s">
        <v>975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80000</v>
      </c>
      <c r="M60" s="14">
        <v>5020000</v>
      </c>
      <c r="N60" s="14">
        <v>0</v>
      </c>
      <c r="O60" s="14">
        <v>5100000</v>
      </c>
    </row>
    <row r="61" spans="1:15" ht="14.25">
      <c r="A61" s="39"/>
      <c r="B61" s="19"/>
      <c r="C61" s="43" t="s">
        <v>364</v>
      </c>
      <c r="D61" s="29"/>
      <c r="E61" s="20" t="s">
        <v>976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1622023.15</v>
      </c>
      <c r="M61" s="14">
        <v>5498806.27</v>
      </c>
      <c r="N61" s="14">
        <v>0</v>
      </c>
      <c r="O61" s="14">
        <v>7120829.42</v>
      </c>
    </row>
    <row r="62" spans="1:15" ht="14.25">
      <c r="A62" s="39"/>
      <c r="B62" s="19"/>
      <c r="C62" s="43" t="s">
        <v>916</v>
      </c>
      <c r="D62" s="29"/>
      <c r="E62" s="20" t="s">
        <v>977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</row>
    <row r="63" spans="1:15" ht="21.75" customHeight="1">
      <c r="A63" s="39"/>
      <c r="B63" s="19"/>
      <c r="C63" s="43" t="s">
        <v>917</v>
      </c>
      <c r="D63" s="29"/>
      <c r="E63" s="20" t="s">
        <v>978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</row>
    <row r="64" spans="1:15" ht="21.75" customHeight="1">
      <c r="A64" s="39"/>
      <c r="B64" s="19"/>
      <c r="C64" s="43" t="s">
        <v>918</v>
      </c>
      <c r="D64" s="29"/>
      <c r="E64" s="20" t="s">
        <v>979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</row>
    <row r="65" spans="1:15" ht="14.25">
      <c r="A65" s="39"/>
      <c r="B65" s="19"/>
      <c r="C65" s="43" t="s">
        <v>919</v>
      </c>
      <c r="D65" s="29"/>
      <c r="E65" s="20" t="s">
        <v>980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</row>
    <row r="66" spans="1:15" ht="21.75" customHeight="1">
      <c r="A66" s="39"/>
      <c r="B66" s="19"/>
      <c r="C66" s="43" t="s">
        <v>920</v>
      </c>
      <c r="D66" s="29"/>
      <c r="E66" s="20" t="s">
        <v>981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</row>
    <row r="67" spans="1:15" ht="21.75" customHeight="1">
      <c r="A67" s="39"/>
      <c r="B67" s="42" t="s">
        <v>912</v>
      </c>
      <c r="C67" s="41"/>
      <c r="D67" s="29"/>
      <c r="E67" s="20" t="s">
        <v>982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</row>
    <row r="68" spans="1:15" ht="14.25">
      <c r="A68" s="39"/>
      <c r="B68" s="19"/>
      <c r="C68" s="43" t="s">
        <v>915</v>
      </c>
      <c r="D68" s="29"/>
      <c r="E68" s="20" t="s">
        <v>983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</row>
    <row r="69" spans="1:15" ht="14.25">
      <c r="A69" s="39"/>
      <c r="B69" s="19"/>
      <c r="C69" s="43" t="s">
        <v>449</v>
      </c>
      <c r="D69" s="29"/>
      <c r="E69" s="20" t="s">
        <v>984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</row>
    <row r="70" spans="1:15" ht="14.25">
      <c r="A70" s="39"/>
      <c r="B70" s="19"/>
      <c r="C70" s="43" t="s">
        <v>813</v>
      </c>
      <c r="D70" s="29"/>
      <c r="E70" s="20" t="s">
        <v>985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</row>
    <row r="71" spans="1:15" ht="14.25">
      <c r="A71" s="39"/>
      <c r="B71" s="19"/>
      <c r="C71" s="43" t="s">
        <v>364</v>
      </c>
      <c r="D71" s="29"/>
      <c r="E71" s="20" t="s">
        <v>986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</row>
    <row r="72" spans="1:15" ht="14.25">
      <c r="A72" s="39"/>
      <c r="B72" s="19"/>
      <c r="C72" s="43" t="s">
        <v>916</v>
      </c>
      <c r="D72" s="29"/>
      <c r="E72" s="20" t="s">
        <v>987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</row>
    <row r="73" spans="1:15" ht="21.75" customHeight="1">
      <c r="A73" s="39"/>
      <c r="B73" s="19"/>
      <c r="C73" s="43" t="s">
        <v>917</v>
      </c>
      <c r="D73" s="29"/>
      <c r="E73" s="20" t="s">
        <v>988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</row>
    <row r="74" spans="1:15" ht="21.75" customHeight="1">
      <c r="A74" s="39"/>
      <c r="B74" s="19"/>
      <c r="C74" s="43" t="s">
        <v>918</v>
      </c>
      <c r="D74" s="29"/>
      <c r="E74" s="20" t="s">
        <v>989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</row>
    <row r="75" spans="1:15" ht="14.25">
      <c r="A75" s="39"/>
      <c r="B75" s="19"/>
      <c r="C75" s="43" t="s">
        <v>919</v>
      </c>
      <c r="D75" s="29"/>
      <c r="E75" s="20" t="s">
        <v>990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</row>
    <row r="76" spans="1:15" ht="21.75" customHeight="1">
      <c r="A76" s="39"/>
      <c r="B76" s="19"/>
      <c r="C76" s="43" t="s">
        <v>920</v>
      </c>
      <c r="D76" s="29"/>
      <c r="E76" s="20" t="s">
        <v>991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</row>
    <row r="77" spans="1:15" ht="21.75" customHeight="1">
      <c r="A77" s="39"/>
      <c r="B77" s="42" t="s">
        <v>913</v>
      </c>
      <c r="C77" s="41"/>
      <c r="D77" s="29"/>
      <c r="E77" s="20" t="s">
        <v>992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</row>
    <row r="78" spans="1:15" ht="14.25">
      <c r="A78" s="39"/>
      <c r="B78" s="19"/>
      <c r="C78" s="43" t="s">
        <v>915</v>
      </c>
      <c r="D78" s="29"/>
      <c r="E78" s="20" t="s">
        <v>993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</row>
    <row r="79" spans="1:15" ht="14.25">
      <c r="A79" s="39"/>
      <c r="B79" s="19"/>
      <c r="C79" s="43" t="s">
        <v>449</v>
      </c>
      <c r="D79" s="29"/>
      <c r="E79" s="20" t="s">
        <v>994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</row>
    <row r="80" spans="1:15" ht="14.25">
      <c r="A80" s="39"/>
      <c r="B80" s="19"/>
      <c r="C80" s="43" t="s">
        <v>813</v>
      </c>
      <c r="D80" s="29"/>
      <c r="E80" s="20" t="s">
        <v>995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</row>
    <row r="81" spans="1:15" ht="14.25">
      <c r="A81" s="39"/>
      <c r="B81" s="19"/>
      <c r="C81" s="43" t="s">
        <v>364</v>
      </c>
      <c r="D81" s="29"/>
      <c r="E81" s="20" t="s">
        <v>996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</row>
    <row r="82" spans="1:15" ht="14.25">
      <c r="A82" s="39"/>
      <c r="B82" s="19"/>
      <c r="C82" s="43" t="s">
        <v>916</v>
      </c>
      <c r="D82" s="29"/>
      <c r="E82" s="20" t="s">
        <v>997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</row>
    <row r="83" spans="1:15" ht="21.75" customHeight="1">
      <c r="A83" s="39"/>
      <c r="B83" s="19"/>
      <c r="C83" s="43" t="s">
        <v>917</v>
      </c>
      <c r="D83" s="29"/>
      <c r="E83" s="20" t="s">
        <v>998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</row>
    <row r="84" spans="1:15" ht="21.75" customHeight="1">
      <c r="A84" s="39"/>
      <c r="B84" s="19"/>
      <c r="C84" s="43" t="s">
        <v>918</v>
      </c>
      <c r="D84" s="29"/>
      <c r="E84" s="20" t="s">
        <v>999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</row>
    <row r="85" spans="1:15" ht="14.25">
      <c r="A85" s="39"/>
      <c r="B85" s="19"/>
      <c r="C85" s="43" t="s">
        <v>919</v>
      </c>
      <c r="D85" s="29"/>
      <c r="E85" s="20" t="s">
        <v>1000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</row>
    <row r="86" spans="1:15" ht="21.75" customHeight="1">
      <c r="A86" s="39"/>
      <c r="B86" s="19"/>
      <c r="C86" s="43" t="s">
        <v>920</v>
      </c>
      <c r="D86" s="29"/>
      <c r="E86" s="20" t="s">
        <v>1001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</row>
    <row r="87" spans="1:15" ht="44.25" customHeight="1">
      <c r="A87" s="39"/>
      <c r="B87" s="42" t="s">
        <v>914</v>
      </c>
      <c r="C87" s="41"/>
      <c r="D87" s="29"/>
      <c r="E87" s="20" t="s">
        <v>1002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</row>
    <row r="88" spans="1:15" ht="14.25">
      <c r="A88" s="39"/>
      <c r="B88" s="19"/>
      <c r="C88" s="43" t="s">
        <v>915</v>
      </c>
      <c r="D88" s="29"/>
      <c r="E88" s="20" t="s">
        <v>1003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</row>
    <row r="89" spans="1:15" ht="14.25">
      <c r="A89" s="39"/>
      <c r="B89" s="19"/>
      <c r="C89" s="43" t="s">
        <v>449</v>
      </c>
      <c r="D89" s="29"/>
      <c r="E89" s="20" t="s">
        <v>1004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</row>
    <row r="90" spans="1:15" ht="14.25">
      <c r="A90" s="39"/>
      <c r="B90" s="19"/>
      <c r="C90" s="43" t="s">
        <v>813</v>
      </c>
      <c r="D90" s="29"/>
      <c r="E90" s="20" t="s">
        <v>1005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</row>
    <row r="91" spans="1:15" ht="14.25">
      <c r="A91" s="39"/>
      <c r="B91" s="19"/>
      <c r="C91" s="43" t="s">
        <v>364</v>
      </c>
      <c r="D91" s="29"/>
      <c r="E91" s="20" t="s">
        <v>1006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</row>
    <row r="92" spans="1:15" ht="14.25">
      <c r="A92" s="39"/>
      <c r="B92" s="19"/>
      <c r="C92" s="43" t="s">
        <v>916</v>
      </c>
      <c r="D92" s="29"/>
      <c r="E92" s="20" t="s">
        <v>1007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</row>
    <row r="93" spans="1:15" ht="21.75" customHeight="1">
      <c r="A93" s="39"/>
      <c r="B93" s="19"/>
      <c r="C93" s="43" t="s">
        <v>917</v>
      </c>
      <c r="D93" s="29"/>
      <c r="E93" s="20" t="s">
        <v>1008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</row>
    <row r="94" spans="1:15" ht="21.75" customHeight="1">
      <c r="A94" s="39"/>
      <c r="B94" s="19"/>
      <c r="C94" s="43" t="s">
        <v>918</v>
      </c>
      <c r="D94" s="29"/>
      <c r="E94" s="20" t="s">
        <v>1009</v>
      </c>
      <c r="F94" s="13" t="s">
        <v>39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</row>
    <row r="95" spans="1:15" ht="14.25">
      <c r="A95" s="39"/>
      <c r="B95" s="19"/>
      <c r="C95" s="43" t="s">
        <v>919</v>
      </c>
      <c r="D95" s="29"/>
      <c r="E95" s="20" t="s">
        <v>1010</v>
      </c>
      <c r="F95" s="13" t="s">
        <v>39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</row>
    <row r="96" spans="1:15" ht="21.75" customHeight="1">
      <c r="A96" s="39"/>
      <c r="B96" s="19"/>
      <c r="C96" s="43" t="s">
        <v>920</v>
      </c>
      <c r="D96" s="29"/>
      <c r="E96" s="20" t="s">
        <v>1011</v>
      </c>
      <c r="F96" s="13" t="s">
        <v>39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</row>
    <row r="97" spans="2:15" ht="12.75">
      <c r="B97" s="1"/>
      <c r="C97" s="24"/>
      <c r="D97" s="23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1" ht="13.5" customHeight="1">
      <c r="A98" s="44" t="s">
        <v>1012</v>
      </c>
      <c r="B98" s="23"/>
      <c r="C98" s="23"/>
      <c r="D98" s="23"/>
      <c r="E98" s="45"/>
      <c r="F98" s="35"/>
      <c r="G98" s="1"/>
      <c r="H98" s="46" t="s">
        <v>1013</v>
      </c>
      <c r="I98" s="35"/>
      <c r="J98" s="35"/>
      <c r="K98" s="35"/>
    </row>
    <row r="99" spans="1:11" ht="12.75">
      <c r="A99" s="23"/>
      <c r="B99" s="23"/>
      <c r="C99" s="23"/>
      <c r="D99" s="23"/>
      <c r="E99" s="25" t="s">
        <v>1014</v>
      </c>
      <c r="F99" s="23"/>
      <c r="G99" s="1"/>
      <c r="H99" s="25" t="s">
        <v>1015</v>
      </c>
      <c r="I99" s="23"/>
      <c r="J99" s="23"/>
      <c r="K99" s="23"/>
    </row>
    <row r="100" spans="1:11" ht="12.75">
      <c r="A100" s="17"/>
      <c r="B100" s="17"/>
      <c r="C100" s="17"/>
      <c r="D100" s="17"/>
      <c r="E100" s="1"/>
      <c r="F100" s="1"/>
      <c r="G100" s="1"/>
      <c r="H100" s="1"/>
      <c r="I100" s="1"/>
      <c r="J100" s="1"/>
      <c r="K100" s="1"/>
    </row>
    <row r="101" spans="1:11" ht="14.25">
      <c r="A101" s="44" t="s">
        <v>1016</v>
      </c>
      <c r="B101" s="23"/>
      <c r="C101" s="23"/>
      <c r="D101" s="23"/>
      <c r="E101" s="45"/>
      <c r="F101" s="35"/>
      <c r="G101" s="1"/>
      <c r="H101" s="45"/>
      <c r="I101" s="35"/>
      <c r="J101" s="35"/>
      <c r="K101" s="35"/>
    </row>
    <row r="102" spans="1:11" ht="12.75">
      <c r="A102" s="23"/>
      <c r="B102" s="23"/>
      <c r="C102" s="23"/>
      <c r="D102" s="23"/>
      <c r="E102" s="25" t="s">
        <v>1014</v>
      </c>
      <c r="F102" s="23"/>
      <c r="G102" s="1"/>
      <c r="H102" s="25" t="s">
        <v>1015</v>
      </c>
      <c r="I102" s="23"/>
      <c r="J102" s="23"/>
      <c r="K102" s="23"/>
    </row>
    <row r="103" spans="1:11" ht="12.75">
      <c r="A103" s="17"/>
      <c r="B103" s="17"/>
      <c r="C103" s="17"/>
      <c r="D103" s="17"/>
      <c r="E103" s="1"/>
      <c r="F103" s="1"/>
      <c r="G103" s="1"/>
      <c r="H103" s="1"/>
      <c r="I103" s="1"/>
      <c r="J103" s="1"/>
      <c r="K103" s="1"/>
    </row>
    <row r="104" spans="1:11" ht="13.5" customHeight="1">
      <c r="A104" s="44" t="s">
        <v>1017</v>
      </c>
      <c r="B104" s="23"/>
      <c r="C104" s="23"/>
      <c r="D104" s="23"/>
      <c r="E104" s="45"/>
      <c r="F104" s="35"/>
      <c r="G104" s="1"/>
      <c r="H104" s="46" t="s">
        <v>1018</v>
      </c>
      <c r="I104" s="35"/>
      <c r="J104" s="35"/>
      <c r="K104" s="35"/>
    </row>
    <row r="105" spans="1:11" ht="12.75">
      <c r="A105" s="23"/>
      <c r="B105" s="23"/>
      <c r="C105" s="23"/>
      <c r="D105" s="23"/>
      <c r="E105" s="25" t="s">
        <v>1014</v>
      </c>
      <c r="F105" s="23"/>
      <c r="G105" s="1"/>
      <c r="H105" s="25" t="s">
        <v>1015</v>
      </c>
      <c r="I105" s="23"/>
      <c r="J105" s="23"/>
      <c r="K105" s="23"/>
    </row>
    <row r="106" spans="1:11" ht="12.75">
      <c r="A106" s="17"/>
      <c r="B106" s="17"/>
      <c r="C106" s="17"/>
      <c r="D106" s="17"/>
      <c r="E106" s="1"/>
      <c r="F106" s="1"/>
      <c r="G106" s="1"/>
      <c r="H106" s="1"/>
      <c r="I106" s="1"/>
      <c r="J106" s="1"/>
      <c r="K106" s="1"/>
    </row>
    <row r="107" spans="1:11" ht="13.5" customHeight="1">
      <c r="A107" s="47" t="s">
        <v>1019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1"/>
    </row>
  </sheetData>
  <sheetProtection/>
  <mergeCells count="126">
    <mergeCell ref="A104:D105"/>
    <mergeCell ref="E104:F104"/>
    <mergeCell ref="H104:K104"/>
    <mergeCell ref="E105:F105"/>
    <mergeCell ref="H105:K105"/>
    <mergeCell ref="A107:J107"/>
    <mergeCell ref="A98:D99"/>
    <mergeCell ref="E98:F98"/>
    <mergeCell ref="H98:K98"/>
    <mergeCell ref="E99:F99"/>
    <mergeCell ref="H99:K99"/>
    <mergeCell ref="A101:D102"/>
    <mergeCell ref="E101:F101"/>
    <mergeCell ref="H101:K101"/>
    <mergeCell ref="E102:F102"/>
    <mergeCell ref="H102:K102"/>
    <mergeCell ref="C93:D93"/>
    <mergeCell ref="C94:D94"/>
    <mergeCell ref="C95:D95"/>
    <mergeCell ref="C96:D96"/>
    <mergeCell ref="A6:A96"/>
    <mergeCell ref="C97:D97"/>
    <mergeCell ref="B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B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B67:D67"/>
    <mergeCell ref="C68:D68"/>
    <mergeCell ref="B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B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B37:D37"/>
    <mergeCell ref="C38:D38"/>
    <mergeCell ref="B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B17:D17"/>
    <mergeCell ref="C18:D18"/>
    <mergeCell ref="C19:D19"/>
    <mergeCell ref="C20:D20"/>
    <mergeCell ref="B47:C47"/>
    <mergeCell ref="B57:C57"/>
    <mergeCell ref="B67:C67"/>
    <mergeCell ref="B77:C77"/>
    <mergeCell ref="B87:C87"/>
    <mergeCell ref="B6:D6"/>
    <mergeCell ref="B7:D7"/>
    <mergeCell ref="C8:D8"/>
    <mergeCell ref="C9:D9"/>
    <mergeCell ref="C10:D10"/>
    <mergeCell ref="A6:A7"/>
    <mergeCell ref="B6:C6"/>
    <mergeCell ref="B7:C7"/>
    <mergeCell ref="B17:C17"/>
    <mergeCell ref="B27:C27"/>
    <mergeCell ref="B37:C37"/>
    <mergeCell ref="C11:D11"/>
    <mergeCell ref="C12:D12"/>
    <mergeCell ref="C13:D13"/>
    <mergeCell ref="C14:D14"/>
    <mergeCell ref="B1:L1"/>
    <mergeCell ref="B3:D4"/>
    <mergeCell ref="E3:E4"/>
    <mergeCell ref="F3:N3"/>
    <mergeCell ref="O3:O4"/>
    <mergeCell ref="B5:D5"/>
  </mergeCells>
  <printOptions/>
  <pageMargins left="0.7874015748031497" right="0.31496062992125984" top="0.8937007874015748" bottom="0.8937007874015748" header="0.3937007874015748" footer="0.3937007874015748"/>
  <pageSetup fitToHeight="0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2017-10-11T06:29:10Z</cp:lastPrinted>
  <dcterms:created xsi:type="dcterms:W3CDTF">2017-10-11T06:08:17Z</dcterms:created>
  <dcterms:modified xsi:type="dcterms:W3CDTF">2017-10-11T06:29:14Z</dcterms:modified>
  <cp:category/>
  <cp:version/>
  <cp:contentType/>
  <cp:contentStatus/>
</cp:coreProperties>
</file>